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2hNM-kBXyMQenV2NmxXb1p2dkk\Projetos\217 - MF CT\TRs\TR reforma da bilheteria\TR Bilheteria\"/>
    </mc:Choice>
  </mc:AlternateContent>
  <xr:revisionPtr revIDLastSave="0" documentId="8_{A23EDD6D-2928-441A-8769-0C706EE2394C}" xr6:coauthVersionLast="47" xr6:coauthVersionMax="47" xr10:uidLastSave="{00000000-0000-0000-0000-000000000000}"/>
  <bookViews>
    <workbookView xWindow="-120" yWindow="-120" windowWidth="29040" windowHeight="15720" xr2:uid="{54C0EB4F-5607-4EF5-9E08-6BF2303FA456}"/>
  </bookViews>
  <sheets>
    <sheet name="ANEXO I" sheetId="2" r:id="rId1"/>
  </sheets>
  <definedNames>
    <definedName name="_xlnm.Print_Area" localSheetId="0">'ANEXO I'!$A$1:$F$30</definedName>
    <definedName name="_xlnm.Print_Titles" localSheetId="0">'ANEXO I'!$1:$5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6" i="2"/>
  <c r="F19" i="2"/>
  <c r="F30" i="2"/>
  <c r="F28" i="2" l="1"/>
  <c r="F18" i="2"/>
  <c r="F12" i="2"/>
  <c r="F8" i="2"/>
  <c r="F9" i="2"/>
  <c r="F10" i="2"/>
  <c r="F14" i="2"/>
  <c r="F15" i="2"/>
  <c r="F23" i="2"/>
  <c r="F25" i="2"/>
  <c r="F26" i="2"/>
  <c r="F27" i="2"/>
  <c r="F11" i="2"/>
  <c r="F7" i="2"/>
  <c r="F31" i="2" l="1"/>
</calcChain>
</file>

<file path=xl/sharedStrings.xml><?xml version="1.0" encoding="utf-8"?>
<sst xmlns="http://schemas.openxmlformats.org/spreadsheetml/2006/main" count="81" uniqueCount="64">
  <si>
    <t>&lt;PAPEL TIMBRADO DA PROPONENTE&gt;</t>
  </si>
  <si>
    <t>Assunto:</t>
  </si>
  <si>
    <t xml:space="preserve">          </t>
  </si>
  <si>
    <t>Data:</t>
  </si>
  <si>
    <t>Reforma da bilheteria do Museu do Futbeol</t>
  </si>
  <si>
    <t>Item</t>
  </si>
  <si>
    <t>Local</t>
  </si>
  <si>
    <t>Quantidade</t>
  </si>
  <si>
    <t>Unidade</t>
  </si>
  <si>
    <t>Valor unitário</t>
  </si>
  <si>
    <t>Valor total</t>
  </si>
  <si>
    <t>1.</t>
  </si>
  <si>
    <t>Demolições e retiradas</t>
  </si>
  <si>
    <t>1.1</t>
  </si>
  <si>
    <t>Desmontagem e catalogação da estrutura de fechamento em madeira, formado por peças existentes de madeira nas paredes e cobertura</t>
  </si>
  <si>
    <t>global</t>
  </si>
  <si>
    <t>1.2</t>
  </si>
  <si>
    <t>Desmontagem para descarte do piso de madeira e partes do balcão de atendimento</t>
  </si>
  <si>
    <t>1.3</t>
  </si>
  <si>
    <t>Retirada de módulos do guarda-volumes para descarte</t>
  </si>
  <si>
    <t>unidade</t>
  </si>
  <si>
    <t>1.4</t>
  </si>
  <si>
    <t>Demolição da estrutura de sustentação do piso de madeira</t>
  </si>
  <si>
    <t>1.5</t>
  </si>
  <si>
    <t>Retirada do caixilho em vidro para descarte</t>
  </si>
  <si>
    <t>-</t>
  </si>
  <si>
    <t>1.6</t>
  </si>
  <si>
    <t>Remoção de entulho com caçamba metálica, inclusive carga manual e descarga em local licenciado</t>
  </si>
  <si>
    <t>2.</t>
  </si>
  <si>
    <t>Estrutura</t>
  </si>
  <si>
    <t>2.1</t>
  </si>
  <si>
    <t>Fornecimento e montagem de estrutura metálica e barras de tração em aço</t>
  </si>
  <si>
    <t>2.2</t>
  </si>
  <si>
    <t>Remontagem da estrutura em madeira, composto de fechamento vertical e cobertura, conforme peças catalogadas e manutenção das peças de madeira, com lixamento, tratamento e aplicação de verniz poliuretano de proteção com baixa emissão de COV - Compostos Orgânicos  Volateis e verniz retardante de chamas</t>
  </si>
  <si>
    <t>2.3</t>
  </si>
  <si>
    <t>Estrutura de madeira MLC para bandeira fixa do caixilho, conforme projeto de arquitetura</t>
  </si>
  <si>
    <t>3.</t>
  </si>
  <si>
    <t>Esquadrias</t>
  </si>
  <si>
    <t>3.1</t>
  </si>
  <si>
    <t>P01- Porta metálica completa, com pintura em esmalte sintético, ferragens e fechadura, conforme projeto de arquitetura</t>
  </si>
  <si>
    <t>3.2</t>
  </si>
  <si>
    <t>Retirada e recolocação de caixilho existente, conforme projeto de arquitetura</t>
  </si>
  <si>
    <t>Caixilho de alumínio de correr, com vidro de segurança laminado 22mm e proteção solar</t>
  </si>
  <si>
    <t>3.3</t>
  </si>
  <si>
    <t>Caixilho de alumínio fixo, com vidro de segurança laminado 22mm e proteção solar</t>
  </si>
  <si>
    <t>4.</t>
  </si>
  <si>
    <t>Piso</t>
  </si>
  <si>
    <t>4.1</t>
  </si>
  <si>
    <t>Piso de alta resistência nivelado a laser, com juntas de dilatação</t>
  </si>
  <si>
    <t>5.</t>
  </si>
  <si>
    <t>Acessórios</t>
  </si>
  <si>
    <t>5.1</t>
  </si>
  <si>
    <t>Bancada em madeira laminada colada, inclusive instalação de gavetas existentes</t>
  </si>
  <si>
    <t>5.2</t>
  </si>
  <si>
    <t>Bandeja metálica para cartão</t>
  </si>
  <si>
    <t>5.3</t>
  </si>
  <si>
    <t>Intercomunicadores</t>
  </si>
  <si>
    <t>5.4</t>
  </si>
  <si>
    <t>Armário sob medida em compensado de madeira totalmente revestido em laminado melamínico texturizado, suspenso, conforme projeto de arquitetura</t>
  </si>
  <si>
    <t>6.</t>
  </si>
  <si>
    <t>Limpeza</t>
  </si>
  <si>
    <t>6.1</t>
  </si>
  <si>
    <t>Limpeza geral da obra</t>
  </si>
  <si>
    <t>TOTAL 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</si>
</sst>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7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2" fontId="0" fillId="0" borderId="1" xfId="0" applyNumberFormat="1" applyBorder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/>
    <xf numFmtId="2" fontId="8" fillId="0" borderId="0" xfId="0" applyNumberFormat="1" applyFont="1"/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2" fontId="0" fillId="3" borderId="1" xfId="0" applyNumberForma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 wrapText="1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vertical="top" wrapText="1"/>
    </xf>
    <xf numFmtId="2" fontId="0" fillId="5" borderId="1" xfId="0" applyNumberFormat="1" applyFill="1" applyBorder="1" applyAlignment="1">
      <alignment vertical="top"/>
    </xf>
    <xf numFmtId="2" fontId="0" fillId="5" borderId="1" xfId="0" applyNumberFormat="1" applyFill="1" applyBorder="1" applyAlignment="1">
      <alignment horizontal="center" vertical="top"/>
    </xf>
    <xf numFmtId="164" fontId="0" fillId="3" borderId="1" xfId="1" applyFont="1" applyFill="1" applyBorder="1" applyAlignment="1">
      <alignment vertical="top"/>
    </xf>
    <xf numFmtId="0" fontId="5" fillId="0" borderId="0" xfId="0" applyFont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CBAA0-E6C3-4E69-BEF7-41766373FCC4}">
  <dimension ref="A1:F31"/>
  <sheetViews>
    <sheetView tabSelected="1" topLeftCell="A11" workbookViewId="0">
      <selection activeCell="H15" sqref="H15"/>
    </sheetView>
  </sheetViews>
  <sheetFormatPr defaultRowHeight="15"/>
  <cols>
    <col min="1" max="1" width="8.5703125" customWidth="1"/>
    <col min="2" max="2" width="59.5703125" customWidth="1"/>
    <col min="3" max="6" width="15.7109375" customWidth="1"/>
    <col min="7" max="7" width="11.28515625" customWidth="1"/>
    <col min="8" max="9" width="20.7109375" customWidth="1"/>
  </cols>
  <sheetData>
    <row r="1" spans="1:6" ht="38.25" customHeight="1">
      <c r="A1" s="2"/>
      <c r="B1" s="13" t="s">
        <v>0</v>
      </c>
      <c r="C1" s="1"/>
      <c r="D1" s="1"/>
    </row>
    <row r="2" spans="1:6" ht="20.100000000000001" customHeight="1">
      <c r="A2" s="4" t="s">
        <v>1</v>
      </c>
      <c r="B2" s="3"/>
      <c r="C2" s="1" t="s">
        <v>2</v>
      </c>
      <c r="D2" s="1"/>
      <c r="F2" s="4" t="s">
        <v>3</v>
      </c>
    </row>
    <row r="3" spans="1:6" s="5" customFormat="1" ht="24.95" customHeight="1">
      <c r="A3" s="37" t="s">
        <v>4</v>
      </c>
      <c r="B3" s="37"/>
      <c r="C3" s="37"/>
      <c r="D3" s="37"/>
      <c r="E3" s="37"/>
      <c r="F3" s="6"/>
    </row>
    <row r="4" spans="1:6" s="5" customFormat="1" ht="16.5" customHeight="1">
      <c r="A4" s="7"/>
      <c r="B4" s="7"/>
      <c r="C4" s="7"/>
      <c r="D4" s="7"/>
      <c r="E4" s="7"/>
      <c r="F4" s="6"/>
    </row>
    <row r="5" spans="1:6" s="5" customFormat="1" ht="16.5" customHeight="1">
      <c r="A5" s="10" t="s">
        <v>5</v>
      </c>
      <c r="B5" s="10" t="s">
        <v>6</v>
      </c>
      <c r="C5" s="11" t="s">
        <v>7</v>
      </c>
      <c r="D5" s="11" t="s">
        <v>8</v>
      </c>
      <c r="E5" s="11" t="s">
        <v>9</v>
      </c>
      <c r="F5" s="11" t="s">
        <v>10</v>
      </c>
    </row>
    <row r="6" spans="1:6" s="5" customFormat="1" ht="16.5" customHeight="1">
      <c r="A6" s="21" t="s">
        <v>11</v>
      </c>
      <c r="B6" s="20" t="s">
        <v>12</v>
      </c>
      <c r="C6" s="21"/>
      <c r="D6" s="21"/>
      <c r="E6" s="21"/>
      <c r="F6" s="21"/>
    </row>
    <row r="7" spans="1:6" ht="45">
      <c r="A7" s="19" t="s">
        <v>13</v>
      </c>
      <c r="B7" s="9" t="s">
        <v>14</v>
      </c>
      <c r="C7" s="8">
        <v>1</v>
      </c>
      <c r="D7" s="14" t="s">
        <v>15</v>
      </c>
      <c r="E7" s="8">
        <v>0</v>
      </c>
      <c r="F7" s="8">
        <f>C7*E7</f>
        <v>0</v>
      </c>
    </row>
    <row r="8" spans="1:6" ht="30">
      <c r="A8" s="19" t="s">
        <v>16</v>
      </c>
      <c r="B8" s="9" t="s">
        <v>17</v>
      </c>
      <c r="C8" s="8">
        <v>1</v>
      </c>
      <c r="D8" s="14" t="s">
        <v>15</v>
      </c>
      <c r="E8" s="8">
        <v>0</v>
      </c>
      <c r="F8" s="8">
        <f t="shared" ref="F8:F27" si="0">C8*E8</f>
        <v>0</v>
      </c>
    </row>
    <row r="9" spans="1:6">
      <c r="A9" s="19" t="s">
        <v>18</v>
      </c>
      <c r="B9" s="9" t="s">
        <v>19</v>
      </c>
      <c r="C9" s="8">
        <v>2</v>
      </c>
      <c r="D9" s="14" t="s">
        <v>20</v>
      </c>
      <c r="E9" s="8">
        <v>0</v>
      </c>
      <c r="F9" s="8">
        <f t="shared" si="0"/>
        <v>0</v>
      </c>
    </row>
    <row r="10" spans="1:6">
      <c r="A10" s="19" t="s">
        <v>21</v>
      </c>
      <c r="B10" s="9" t="s">
        <v>22</v>
      </c>
      <c r="C10" s="8">
        <v>1</v>
      </c>
      <c r="D10" s="14" t="s">
        <v>15</v>
      </c>
      <c r="E10" s="8">
        <v>0</v>
      </c>
      <c r="F10" s="8">
        <f t="shared" si="0"/>
        <v>0</v>
      </c>
    </row>
    <row r="11" spans="1:6">
      <c r="A11" s="25" t="s">
        <v>23</v>
      </c>
      <c r="B11" s="26" t="s">
        <v>24</v>
      </c>
      <c r="C11" s="36">
        <v>0</v>
      </c>
      <c r="D11" s="27" t="s">
        <v>25</v>
      </c>
      <c r="E11" s="36">
        <v>0</v>
      </c>
      <c r="F11" s="36">
        <f>C11*E11</f>
        <v>0</v>
      </c>
    </row>
    <row r="12" spans="1:6" ht="30">
      <c r="A12" s="19" t="s">
        <v>26</v>
      </c>
      <c r="B12" s="9" t="s">
        <v>27</v>
      </c>
      <c r="C12" s="8">
        <v>1</v>
      </c>
      <c r="D12" s="14" t="s">
        <v>15</v>
      </c>
      <c r="E12" s="8">
        <v>0</v>
      </c>
      <c r="F12" s="8">
        <f>C12*E12</f>
        <v>0</v>
      </c>
    </row>
    <row r="13" spans="1:6" s="15" customFormat="1">
      <c r="A13" s="22" t="s">
        <v>28</v>
      </c>
      <c r="B13" s="12" t="s">
        <v>29</v>
      </c>
      <c r="C13" s="23"/>
      <c r="D13" s="24"/>
      <c r="E13" s="23"/>
      <c r="F13" s="23"/>
    </row>
    <row r="14" spans="1:6" ht="30">
      <c r="A14" s="19" t="s">
        <v>30</v>
      </c>
      <c r="B14" s="9" t="s">
        <v>31</v>
      </c>
      <c r="C14" s="8">
        <v>1</v>
      </c>
      <c r="D14" s="14" t="s">
        <v>15</v>
      </c>
      <c r="E14" s="8">
        <v>0</v>
      </c>
      <c r="F14" s="8">
        <f t="shared" si="0"/>
        <v>0</v>
      </c>
    </row>
    <row r="15" spans="1:6" ht="90">
      <c r="A15" s="32" t="s">
        <v>32</v>
      </c>
      <c r="B15" s="33" t="s">
        <v>33</v>
      </c>
      <c r="C15" s="34">
        <v>1</v>
      </c>
      <c r="D15" s="35" t="s">
        <v>15</v>
      </c>
      <c r="E15" s="34">
        <v>0</v>
      </c>
      <c r="F15" s="34">
        <f t="shared" si="0"/>
        <v>0</v>
      </c>
    </row>
    <row r="16" spans="1:6" ht="30">
      <c r="A16" s="28" t="s">
        <v>34</v>
      </c>
      <c r="B16" s="29" t="s">
        <v>35</v>
      </c>
      <c r="C16" s="30">
        <v>1</v>
      </c>
      <c r="D16" s="31" t="s">
        <v>15</v>
      </c>
      <c r="E16" s="30">
        <v>0</v>
      </c>
      <c r="F16" s="30">
        <f>C16*E16</f>
        <v>0</v>
      </c>
    </row>
    <row r="17" spans="1:6" s="15" customFormat="1">
      <c r="A17" s="22" t="s">
        <v>36</v>
      </c>
      <c r="B17" s="12" t="s">
        <v>37</v>
      </c>
      <c r="C17" s="23"/>
      <c r="D17" s="24"/>
      <c r="E17" s="23"/>
      <c r="F17" s="23"/>
    </row>
    <row r="18" spans="1:6" ht="30">
      <c r="A18" s="19" t="s">
        <v>38</v>
      </c>
      <c r="B18" s="9" t="s">
        <v>39</v>
      </c>
      <c r="C18" s="8">
        <v>1</v>
      </c>
      <c r="D18" s="14" t="s">
        <v>20</v>
      </c>
      <c r="E18" s="8">
        <v>0</v>
      </c>
      <c r="F18" s="8">
        <f>C18*E18</f>
        <v>0</v>
      </c>
    </row>
    <row r="19" spans="1:6" ht="30">
      <c r="A19" s="28" t="s">
        <v>40</v>
      </c>
      <c r="B19" s="29" t="s">
        <v>41</v>
      </c>
      <c r="C19" s="30">
        <v>1</v>
      </c>
      <c r="D19" s="31" t="s">
        <v>15</v>
      </c>
      <c r="E19" s="30">
        <v>0</v>
      </c>
      <c r="F19" s="30">
        <f>C19*E19</f>
        <v>0</v>
      </c>
    </row>
    <row r="20" spans="1:6" ht="30">
      <c r="A20" s="25" t="s">
        <v>40</v>
      </c>
      <c r="B20" s="26" t="s">
        <v>42</v>
      </c>
      <c r="C20" s="36">
        <v>0</v>
      </c>
      <c r="D20" s="27" t="s">
        <v>25</v>
      </c>
      <c r="E20" s="36">
        <v>0</v>
      </c>
      <c r="F20" s="36">
        <f t="shared" ref="F20:F21" si="1">C20*E20</f>
        <v>0</v>
      </c>
    </row>
    <row r="21" spans="1:6" ht="30">
      <c r="A21" s="25" t="s">
        <v>43</v>
      </c>
      <c r="B21" s="26" t="s">
        <v>44</v>
      </c>
      <c r="C21" s="36">
        <v>0</v>
      </c>
      <c r="D21" s="27" t="s">
        <v>25</v>
      </c>
      <c r="E21" s="36">
        <v>0</v>
      </c>
      <c r="F21" s="36">
        <f t="shared" si="1"/>
        <v>0</v>
      </c>
    </row>
    <row r="22" spans="1:6" s="15" customFormat="1">
      <c r="A22" s="22" t="s">
        <v>45</v>
      </c>
      <c r="B22" s="12" t="s">
        <v>46</v>
      </c>
      <c r="C22" s="23"/>
      <c r="D22" s="24"/>
      <c r="E22" s="23"/>
      <c r="F22" s="23"/>
    </row>
    <row r="23" spans="1:6">
      <c r="A23" s="32" t="s">
        <v>47</v>
      </c>
      <c r="B23" s="33" t="s">
        <v>48</v>
      </c>
      <c r="C23" s="34">
        <v>1</v>
      </c>
      <c r="D23" s="35" t="s">
        <v>15</v>
      </c>
      <c r="E23" s="34">
        <v>0</v>
      </c>
      <c r="F23" s="34">
        <f t="shared" si="0"/>
        <v>0</v>
      </c>
    </row>
    <row r="24" spans="1:6" s="15" customFormat="1">
      <c r="A24" s="22" t="s">
        <v>49</v>
      </c>
      <c r="B24" s="12" t="s">
        <v>50</v>
      </c>
      <c r="C24" s="23"/>
      <c r="D24" s="24"/>
      <c r="E24" s="23"/>
      <c r="F24" s="23"/>
    </row>
    <row r="25" spans="1:6" ht="30">
      <c r="A25" s="19" t="s">
        <v>51</v>
      </c>
      <c r="B25" s="9" t="s">
        <v>52</v>
      </c>
      <c r="C25" s="8">
        <v>1</v>
      </c>
      <c r="D25" s="14" t="s">
        <v>15</v>
      </c>
      <c r="E25" s="8">
        <v>0</v>
      </c>
      <c r="F25" s="8">
        <f t="shared" si="0"/>
        <v>0</v>
      </c>
    </row>
    <row r="26" spans="1:6">
      <c r="A26" s="19" t="s">
        <v>53</v>
      </c>
      <c r="B26" s="9" t="s">
        <v>54</v>
      </c>
      <c r="C26" s="8">
        <v>4</v>
      </c>
      <c r="D26" s="14" t="s">
        <v>20</v>
      </c>
      <c r="E26" s="8">
        <v>0</v>
      </c>
      <c r="F26" s="8">
        <f t="shared" si="0"/>
        <v>0</v>
      </c>
    </row>
    <row r="27" spans="1:6">
      <c r="A27" s="19" t="s">
        <v>55</v>
      </c>
      <c r="B27" s="9" t="s">
        <v>56</v>
      </c>
      <c r="C27" s="8">
        <v>4</v>
      </c>
      <c r="D27" s="14" t="s">
        <v>20</v>
      </c>
      <c r="E27" s="8">
        <v>0</v>
      </c>
      <c r="F27" s="8">
        <f t="shared" si="0"/>
        <v>0</v>
      </c>
    </row>
    <row r="28" spans="1:6" ht="45">
      <c r="A28" s="32" t="s">
        <v>57</v>
      </c>
      <c r="B28" s="33" t="s">
        <v>58</v>
      </c>
      <c r="C28" s="34">
        <v>1</v>
      </c>
      <c r="D28" s="35" t="s">
        <v>15</v>
      </c>
      <c r="E28" s="34">
        <v>0</v>
      </c>
      <c r="F28" s="34">
        <f>C28*E28</f>
        <v>0</v>
      </c>
    </row>
    <row r="29" spans="1:6" s="15" customFormat="1">
      <c r="A29" s="22" t="s">
        <v>59</v>
      </c>
      <c r="B29" s="12" t="s">
        <v>60</v>
      </c>
      <c r="C29" s="23"/>
      <c r="D29" s="24"/>
      <c r="E29" s="23"/>
      <c r="F29" s="23"/>
    </row>
    <row r="30" spans="1:6">
      <c r="A30" s="19" t="s">
        <v>61</v>
      </c>
      <c r="B30" s="9" t="s">
        <v>62</v>
      </c>
      <c r="C30" s="8">
        <v>1</v>
      </c>
      <c r="D30" s="14" t="s">
        <v>15</v>
      </c>
      <c r="E30" s="8">
        <v>0</v>
      </c>
      <c r="F30" s="8">
        <f>C30*E30</f>
        <v>0</v>
      </c>
    </row>
    <row r="31" spans="1:6" ht="18.75">
      <c r="B31" s="16" t="s">
        <v>63</v>
      </c>
      <c r="C31" s="17"/>
      <c r="D31" s="17"/>
      <c r="E31" s="17"/>
      <c r="F31" s="18">
        <f>SUM(F7:F30)</f>
        <v>0</v>
      </c>
    </row>
  </sheetData>
  <mergeCells count="1">
    <mergeCell ref="A3:E3"/>
  </mergeCells>
  <phoneticPr fontId="6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headerFooter>
    <oddFooter>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b70395-9e53-4314-9341-530ac97e45d4">
      <Terms xmlns="http://schemas.microsoft.com/office/infopath/2007/PartnerControls"/>
    </lcf76f155ced4ddcb4097134ff3c332f>
    <TaxCatchAll xmlns="16ab5d86-4eb8-4604-b15f-501a8823ffb6" xsi:nil="true"/>
    <_Flow_SignoffStatus xmlns="07b70395-9e53-4314-9341-530ac97e45d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38AAEB5F1FA645A674D338F8E48278" ma:contentTypeVersion="19" ma:contentTypeDescription="Crie um novo documento." ma:contentTypeScope="" ma:versionID="ba8831c7c0c376f6a4183541b83fd273">
  <xsd:schema xmlns:xsd="http://www.w3.org/2001/XMLSchema" xmlns:xs="http://www.w3.org/2001/XMLSchema" xmlns:p="http://schemas.microsoft.com/office/2006/metadata/properties" xmlns:ns2="07b70395-9e53-4314-9341-530ac97e45d4" xmlns:ns3="16ab5d86-4eb8-4604-b15f-501a8823ffb6" targetNamespace="http://schemas.microsoft.com/office/2006/metadata/properties" ma:root="true" ma:fieldsID="f0b387c382aed11f1838ec12443b52cc" ns2:_="" ns3:_="">
    <xsd:import namespace="07b70395-9e53-4314-9341-530ac97e45d4"/>
    <xsd:import namespace="16ab5d86-4eb8-4604-b15f-501a8823ff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70395-9e53-4314-9341-530ac97e45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7e54f1dd-53ff-4f59-b21b-2afd391ac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b5d86-4eb8-4604-b15f-501a8823ff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797b8e9-8341-44be-b3f3-4b309d105bfe}" ma:internalName="TaxCatchAll" ma:showField="CatchAllData" ma:web="16ab5d86-4eb8-4604-b15f-501a8823ff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766BB3-BD5F-4ADF-A2C0-27FA67F933A8}"/>
</file>

<file path=customXml/itemProps2.xml><?xml version="1.0" encoding="utf-8"?>
<ds:datastoreItem xmlns:ds="http://schemas.openxmlformats.org/officeDocument/2006/customXml" ds:itemID="{94777CA6-C067-44F6-B041-7C8384E231CF}"/>
</file>

<file path=customXml/itemProps3.xml><?xml version="1.0" encoding="utf-8"?>
<ds:datastoreItem xmlns:ds="http://schemas.openxmlformats.org/officeDocument/2006/customXml" ds:itemID="{F4FE2C8C-3144-49C7-8D98-6BFB5FA9A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 Yamaguchi</dc:creator>
  <cp:keywords/>
  <dc:description/>
  <cp:lastModifiedBy/>
  <cp:revision/>
  <dcterms:created xsi:type="dcterms:W3CDTF">2022-12-13T12:40:43Z</dcterms:created>
  <dcterms:modified xsi:type="dcterms:W3CDTF">2024-04-29T16:04:19Z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0x0101006238AAEB5F1FA645A674D338F8E48278</vt:lpwstr>
  </property>
</Properties>
</file>