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lvallilo\Desktop\PUBLICAÇÃO_SITES_ID\"/>
    </mc:Choice>
  </mc:AlternateContent>
  <xr:revisionPtr revIDLastSave="0" documentId="13_ncr:1_{92A6C999-CCFB-4A03-A435-D5964C27E2B9}" xr6:coauthVersionLast="47" xr6:coauthVersionMax="47" xr10:uidLastSave="{00000000-0000-0000-0000-000000000000}"/>
  <bookViews>
    <workbookView xWindow="-120" yWindow="-120" windowWidth="20730" windowHeight="11160" tabRatio="791" firstSheet="2" activeTab="2" xr2:uid="{00000000-000D-0000-FFFF-FFFF00000000}"/>
  </bookViews>
  <sheets>
    <sheet name="Projetos 2º" sheetId="10" state="hidden" r:id="rId1"/>
    <sheet name="PASSIVO PROJETOS" sheetId="30" state="hidden" r:id="rId2"/>
    <sheet name="Previsto X Realizado MLP 2022" sheetId="4" r:id="rId3"/>
    <sheet name="anual" sheetId="40" state="hidden" r:id="rId4"/>
    <sheet name="projetos passivos" sheetId="36" state="hidden" r:id="rId5"/>
    <sheet name="repasse cg" sheetId="42" state="hidden" r:id="rId6"/>
    <sheet name="depesas incentivados" sheetId="31" state="hidden" r:id="rId7"/>
    <sheet name="2ºQuadrim" sheetId="32" state="hidden" r:id="rId8"/>
  </sheets>
  <definedNames>
    <definedName name="_xlnm._FilterDatabase" localSheetId="2" hidden="1">'Previsto X Realizado MLP 2022'!$B$9:$U$205</definedName>
    <definedName name="_xlnm._FilterDatabase" localSheetId="5" hidden="1">'repasse cg'!$A$3:$F$71</definedName>
    <definedName name="_xlnm.Print_Area" localSheetId="2">'Previsto X Realizado MLP 2022'!$A$1:$U$205</definedName>
    <definedName name="_xlnm.Print_Titles" localSheetId="2">'Previsto X Realizado MLP 2022'!$1:$7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42" l="1"/>
  <c r="I86" i="40"/>
  <c r="I66" i="40"/>
  <c r="I65" i="40"/>
  <c r="I64" i="40"/>
  <c r="I63" i="40"/>
  <c r="H86" i="40"/>
  <c r="H37" i="40"/>
  <c r="H19" i="40"/>
  <c r="H10" i="40"/>
  <c r="H9" i="40"/>
  <c r="H8" i="40"/>
  <c r="H7" i="40"/>
  <c r="H15" i="40"/>
  <c r="H66" i="40"/>
  <c r="H65" i="40"/>
  <c r="H64" i="40"/>
  <c r="H63" i="40"/>
  <c r="Z11" i="32" l="1"/>
  <c r="H30" i="40" l="1"/>
  <c r="H29" i="40"/>
  <c r="H36" i="40" l="1"/>
  <c r="H35" i="40"/>
  <c r="H34" i="40"/>
  <c r="H33" i="40"/>
  <c r="H28" i="40"/>
  <c r="H25" i="40"/>
  <c r="H24" i="40"/>
  <c r="H23" i="40"/>
  <c r="H22" i="40"/>
  <c r="H17" i="40"/>
  <c r="H16" i="40"/>
  <c r="H13" i="40"/>
  <c r="H18" i="40" l="1"/>
  <c r="H11" i="40" l="1"/>
  <c r="K38" i="42" l="1"/>
  <c r="K39" i="4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Sueli C. Borges Santiago</author>
  </authors>
  <commentList>
    <comment ref="J202" authorId="0" shapeId="0" xr:uid="{00000000-0006-0000-1200-000001000000}">
      <text>
        <r>
          <rPr>
            <b/>
            <sz val="9"/>
            <color indexed="81"/>
            <rFont val="Segoe UI"/>
            <family val="2"/>
          </rPr>
          <t>Sueli C. Borges Santiago:</t>
        </r>
        <r>
          <rPr>
            <sz val="9"/>
            <color indexed="81"/>
            <rFont val="Segoe UI"/>
            <family val="2"/>
          </rPr>
          <t xml:space="preserve">
fizemos o deposito do valor faltante de 2022.</t>
        </r>
      </text>
    </comment>
  </commentList>
</comments>
</file>

<file path=xl/sharedStrings.xml><?xml version="1.0" encoding="utf-8"?>
<sst xmlns="http://schemas.openxmlformats.org/spreadsheetml/2006/main" count="20056" uniqueCount="4414">
  <si>
    <t>Página: 1</t>
  </si>
  <si>
    <t>Data</t>
  </si>
  <si>
    <t>Histórico</t>
  </si>
  <si>
    <t>Chave</t>
  </si>
  <si>
    <t>Contra</t>
  </si>
  <si>
    <t>Débito</t>
  </si>
  <si>
    <t>Crédito</t>
  </si>
  <si>
    <t>Saldo atual</t>
  </si>
  <si>
    <t>FILIAL 3 - IDBRASIL CULTURA, EDUCACAO E ESPORTE- MLP CG 01-2020</t>
  </si>
  <si>
    <t>Conta: 105821 - 2.01.01.07.01.021 MLP - CONTRATO GESTÃO 001/2020</t>
  </si>
  <si>
    <t xml:space="preserve">Saldo anterior: </t>
  </si>
  <si>
    <t>18/06/2021</t>
  </si>
  <si>
    <t>0052-00/21 SIAFEM - Contrato de Gestão</t>
  </si>
  <si>
    <t>1006223</t>
  </si>
  <si>
    <t>105791</t>
  </si>
  <si>
    <t>30/06/2021</t>
  </si>
  <si>
    <t>VALOR DE APURAÇÃO IMOBILIZADO CONTRATO DE GESTÃO 06/2021</t>
  </si>
  <si>
    <t>1012258</t>
  </si>
  <si>
    <t>104876</t>
  </si>
  <si>
    <t>VALOR DE APURAÇÃO IMOBILIZADO - DOAÇÃO SECRETARIA 06/2021</t>
  </si>
  <si>
    <t>1012266</t>
  </si>
  <si>
    <t>20087</t>
  </si>
  <si>
    <t>VALOR APURAÇÃO CONTRATO DE GESTÃO 06.2021</t>
  </si>
  <si>
    <t>1012282</t>
  </si>
  <si>
    <t>105910</t>
  </si>
  <si>
    <t>20/07/2021</t>
  </si>
  <si>
    <t>0065-00/21 SIAFEM - Contrato de Gestão</t>
  </si>
  <si>
    <t>1041371</t>
  </si>
  <si>
    <t>31/07/2021</t>
  </si>
  <si>
    <t>VALOR DE APURAÇÃO IMOBILIZADO - DOAÇÃO SECRETARIA 07/2021</t>
  </si>
  <si>
    <t>1037110</t>
  </si>
  <si>
    <t>VALOR DE APURAÇÃO IMOBILIZADO CONTRATO DE GESTÃO 07/2021</t>
  </si>
  <si>
    <t>1037129</t>
  </si>
  <si>
    <t>VALOR APURAÇÃO CONTRATO DE GESTÃO 07.2021</t>
  </si>
  <si>
    <t>1037137</t>
  </si>
  <si>
    <t>20/08/2021</t>
  </si>
  <si>
    <t>0078-00/21 SIAFEM - Contrato de Gestão</t>
  </si>
  <si>
    <t>1058959</t>
  </si>
  <si>
    <t>31/08/2021</t>
  </si>
  <si>
    <t>VALOR DE APURAÇÃO IMOBILIZADO - DOAÇÃO SECRETARIA 08/2021</t>
  </si>
  <si>
    <t>1063065</t>
  </si>
  <si>
    <t>VALOR DE APURAÇÃO IMOBILIZADO CONTRATO DE GESTÃO 08/2021</t>
  </si>
  <si>
    <t>1063090</t>
  </si>
  <si>
    <t>VALOR DE APURAÇÃO IMOBILIZADO CONTRATO DE GESTÃO - pronac 08/2021</t>
  </si>
  <si>
    <t>1063103</t>
  </si>
  <si>
    <t>VALOR APURAÇÃO CONTRATO DE GESTÃO 08.2021</t>
  </si>
  <si>
    <t>1063154</t>
  </si>
  <si>
    <t>Total conta:</t>
  </si>
  <si>
    <t>Conta: 106011 - 2.01.01.07.01.022 MLP - MINC PRONAC 204483</t>
  </si>
  <si>
    <t>29/06/2021</t>
  </si>
  <si>
    <t>0053-00/21 OLEOQUIMICA IND. E COM. DE PRODUTOS QUIMICOS LTDA</t>
  </si>
  <si>
    <t>1007122</t>
  </si>
  <si>
    <t>106020</t>
  </si>
  <si>
    <t>0054-00/21 OXITENO S.A.INDUSTRIA E COMERCIO</t>
  </si>
  <si>
    <t>1007130</t>
  </si>
  <si>
    <t>0055-00/21 COMPANHIA ULTRAGAZ S.A.</t>
  </si>
  <si>
    <t>1007149</t>
  </si>
  <si>
    <t>0056-00/21 LAPONIA SUDESTE LTDA.</t>
  </si>
  <si>
    <t>1007157</t>
  </si>
  <si>
    <t>0057-00/21 CABOT BRASIL INDUSTRIA E COMERCIO LTDA</t>
  </si>
  <si>
    <t>1007165</t>
  </si>
  <si>
    <t>VALOR APURAÇÃO MINC PRONAC 204483 06.2021</t>
  </si>
  <si>
    <t>1012274</t>
  </si>
  <si>
    <t>106046</t>
  </si>
  <si>
    <t>VALOR APURAÇÃO MINC PRONAC 204483 07.2021</t>
  </si>
  <si>
    <t>1037102</t>
  </si>
  <si>
    <t>VALOR APURAÇÃO MINC PRONAC 204483 08.2021</t>
  </si>
  <si>
    <t>1063146</t>
  </si>
  <si>
    <t xml:space="preserve"> QUALITY ASSOCIADOS</t>
  </si>
  <si>
    <t>contábil SCI VISUAL Sucessor</t>
  </si>
  <si>
    <t>20/09/2021</t>
  </si>
  <si>
    <t>12:14:59</t>
  </si>
  <si>
    <t>01/01/2022</t>
  </si>
  <si>
    <t>NF 0435/0157 SECALL COMUNICAÇÃO VISUAL LTDA 1006-00/21</t>
  </si>
  <si>
    <t>1174703</t>
  </si>
  <si>
    <t>10085</t>
  </si>
  <si>
    <t>NF 0198/0443 SECALL COMUNICAÇÃO VISUAL LTDA 1007-00/21</t>
  </si>
  <si>
    <t>1174711</t>
  </si>
  <si>
    <t>APROP CONF FOLPAG GRRF Ref: 12/2021</t>
  </si>
  <si>
    <t>1175521</t>
  </si>
  <si>
    <t>20015</t>
  </si>
  <si>
    <t>1175530</t>
  </si>
  <si>
    <t>02/01/2022</t>
  </si>
  <si>
    <t>estorno prov dobrada NF 20340 Alsa Fort Seguranca Eireli 0330-00/21</t>
  </si>
  <si>
    <t>1223674</t>
  </si>
  <si>
    <t>20036</t>
  </si>
  <si>
    <t>estorno de prov dobrada NF 10180 ALSA FORT SERVIÇOS LTDA 0346-00/21</t>
  </si>
  <si>
    <t>1223682</t>
  </si>
  <si>
    <t>Estorno prov dobrada  Assoc.de Ensino Social Profissionalizante (Espro) 1828-00/21</t>
  </si>
  <si>
    <t>1223690</t>
  </si>
  <si>
    <t>Estorno prov dobrada  Assoc.de Ensino Social Profissionalizante (Espro) 1830-00/21</t>
  </si>
  <si>
    <t>1223704</t>
  </si>
  <si>
    <t>ESTORNO DE PROVISÃO DOBRADA  ALKE TRANSPORTE E LOGÍSTICA LTDA 0194-00/20</t>
  </si>
  <si>
    <t>1250884</t>
  </si>
  <si>
    <t>ESTORNO DE PROVISÃO INDEVIDA  ALKE TRANSPORTE E LOGÍSTICA LTDA 0194-00/20</t>
  </si>
  <si>
    <t>1250892</t>
  </si>
  <si>
    <t>20033</t>
  </si>
  <si>
    <t>ESTORNO PROVISÃO INDEVIDA ( CANCELADA ) VT AF1221-DEP RAFAELA DE CARVALHO EUFROSINO 2147-00/21</t>
  </si>
  <si>
    <t>1250906</t>
  </si>
  <si>
    <t>20012</t>
  </si>
  <si>
    <t>ESTORNO DE PROVISÃO DOBRADA NF 0096_INSS RD Marcelo Jose dos Reis 1008-00/21</t>
  </si>
  <si>
    <t>1250922</t>
  </si>
  <si>
    <t>20014</t>
  </si>
  <si>
    <t>ESTORNTO DE PROVISÃO EM DUPLICIADE Honorário Autônomo Ref: 07/2021</t>
  </si>
  <si>
    <t>1250930</t>
  </si>
  <si>
    <t>36632</t>
  </si>
  <si>
    <t>VLR REF REVERSÃO DE CRÉDITOS COMBO- CONTRAPARTIDA 12/2021 ( 0707-00/21- 0709-00/21-0711-00/21-0713-00/21-0715-00/21-0717-00/21-0021-00/22-0022-00/22-0030-00/22-0031-00/22)</t>
  </si>
  <si>
    <t>1251040</t>
  </si>
  <si>
    <t>108642</t>
  </si>
  <si>
    <t>28/01/2022</t>
  </si>
  <si>
    <t>0179-00/22 SIAFEM - Contrato de Gestão</t>
  </si>
  <si>
    <t>1159623</t>
  </si>
  <si>
    <t>31/01/2022</t>
  </si>
  <si>
    <t>VALOR DE APURAÇÃO IMOBILIZADO - DOAÇÃO SECRETARIA 01/2022</t>
  </si>
  <si>
    <t>1174827</t>
  </si>
  <si>
    <t>VALOR DE APURAÇÃO IMOBILIZADO CONTRATO DE GESTÃO 01/2022</t>
  </si>
  <si>
    <t>1174835</t>
  </si>
  <si>
    <t>VALOR APURAÇÃO CONTRATO DE GESTÃO 01.2022</t>
  </si>
  <si>
    <t>1182552</t>
  </si>
  <si>
    <t>01/02/2022</t>
  </si>
  <si>
    <t>NF 0164 MARINA BAFFINI DE CASTRO (INCLUA-ME) 2249-00/21</t>
  </si>
  <si>
    <t>1203916</t>
  </si>
  <si>
    <t>M. de F.R Sanches Assessoria (Sanches Regulariza) 1986-00/21</t>
  </si>
  <si>
    <t>1204092</t>
  </si>
  <si>
    <t>21/02/2022</t>
  </si>
  <si>
    <t>0381-00/22 SIAFEM - Contrato de Gestão</t>
  </si>
  <si>
    <t>1201239</t>
  </si>
  <si>
    <t>28/02/2022</t>
  </si>
  <si>
    <t>VALOR DE APURAÇÃO IMOBILIZADO - DOAÇÃO SECRETARIA 02/2022</t>
  </si>
  <si>
    <t>1204009</t>
  </si>
  <si>
    <t>VALOR DE APURAÇÃO IMOBILIZADO CONTRATO DE GESTÃO 02/2022</t>
  </si>
  <si>
    <t>1204017</t>
  </si>
  <si>
    <t>VALOR APURAÇÃO CONTRATO DE GESTÃO 02.2022</t>
  </si>
  <si>
    <t>1204149</t>
  </si>
  <si>
    <t>02/03/2022</t>
  </si>
  <si>
    <t>Estorno de provisão indevida  Axa Seguros S/A 0223-00/21</t>
  </si>
  <si>
    <t>1224590</t>
  </si>
  <si>
    <t>10058</t>
  </si>
  <si>
    <t>estorno de provisão dobrada  MDF Notredame Intermedica Saúde S.A 0707-00/21</t>
  </si>
  <si>
    <t>1250876</t>
  </si>
  <si>
    <t>21/03/2022</t>
  </si>
  <si>
    <t>0589-00/22 SIAFEM - Contrato de Gestão</t>
  </si>
  <si>
    <t>1216066</t>
  </si>
  <si>
    <t>31/03/2022</t>
  </si>
  <si>
    <t>VALOR DE APURAÇÃO IMOBILIZADO CONTRATO DE GESTÃO 03/2022</t>
  </si>
  <si>
    <t>1223828</t>
  </si>
  <si>
    <t>VALOR DE APURAÇÃO IMOBILIZADO - DOAÇÃO SECRETARIA 03/2022</t>
  </si>
  <si>
    <t>1223836</t>
  </si>
  <si>
    <t>VALOR APURAÇÃO CONTRATO DE GESTÃO 03.2022</t>
  </si>
  <si>
    <t>1223879</t>
  </si>
  <si>
    <t>20/04/2022</t>
  </si>
  <si>
    <t>0793-00/22 SIAFEM - Contrato de Gestão</t>
  </si>
  <si>
    <t>1242075</t>
  </si>
  <si>
    <t>30/04/2022</t>
  </si>
  <si>
    <t>VALOR APURAÇÃO CONTRATO DE GESTÃO 04.2022</t>
  </si>
  <si>
    <t>1243527</t>
  </si>
  <si>
    <t>VALOR DE APURAÇÃO IMOBILIZADO - DOAÇÃO SECRETARIA 04/2022</t>
  </si>
  <si>
    <t>1243535</t>
  </si>
  <si>
    <t>VALOR DE APURAÇÃO IMOBILIZADO CONTRATO DE GESTÃO 04/2022</t>
  </si>
  <si>
    <t>1243543</t>
  </si>
  <si>
    <t>20/05/2022</t>
  </si>
  <si>
    <t>0930-00/22 SIAFEM - Contrato de Gestão</t>
  </si>
  <si>
    <t>1271784</t>
  </si>
  <si>
    <t>31/05/2022</t>
  </si>
  <si>
    <t>VALOR APURAÇÃO CONTRATO DE GESTÃO 05.2022</t>
  </si>
  <si>
    <t>1274155</t>
  </si>
  <si>
    <t>1274163</t>
  </si>
  <si>
    <t>VALOR DE APURAÇÃO IMOBILIZADO - DOAÇÃO SECRETARIA 05/2022</t>
  </si>
  <si>
    <t>1274171</t>
  </si>
  <si>
    <t>24/06/2022</t>
  </si>
  <si>
    <t>1131-00/22 SIAFEM - Contrato de Gestão</t>
  </si>
  <si>
    <t>1294962</t>
  </si>
  <si>
    <t>30/06/2022</t>
  </si>
  <si>
    <t>VALOR DE APURAÇÃO IMOBILIZADO - DOAÇÃO SECRETARIA 06/2022</t>
  </si>
  <si>
    <t>1297244</t>
  </si>
  <si>
    <t>VALOR DE APURAÇÃO IMOBILIZADO CONTRATO DE GESTÃO 06/2022</t>
  </si>
  <si>
    <t>1297252</t>
  </si>
  <si>
    <t>VALOR APURAÇÃO CONTRATO DE GESTÃO 06.2022</t>
  </si>
  <si>
    <t>1297260</t>
  </si>
  <si>
    <t>20/07/2022</t>
  </si>
  <si>
    <t>1311-00/22 SIAFEM - Contrato de Gestão</t>
  </si>
  <si>
    <t>1318527</t>
  </si>
  <si>
    <t>31/07/2022</t>
  </si>
  <si>
    <t>VALOR APURAÇÃO CONTRATO DE GESTÃO 07.2022</t>
  </si>
  <si>
    <t>1320769</t>
  </si>
  <si>
    <t>VALOR DE APURAÇÃO IMOBILIZADO - DOAÇÃO SECRETARIA 07/2022</t>
  </si>
  <si>
    <t>1320777</t>
  </si>
  <si>
    <t>1342886</t>
  </si>
  <si>
    <t>19/08/2022</t>
  </si>
  <si>
    <t>1419-00/22 SIAFEM - Contrato de Gestão</t>
  </si>
  <si>
    <t>1333305</t>
  </si>
  <si>
    <t>31/08/2022</t>
  </si>
  <si>
    <t>VALOR DE APURAÇÃO IMOBILIZADO CONTRATO DE GESTÃO 08/2022</t>
  </si>
  <si>
    <t>1320785</t>
  </si>
  <si>
    <t>VALOR DE APURAÇÃO IMOBILIZADO - DOAÇÃO SECRETARIA 08/2022</t>
  </si>
  <si>
    <t>1342878</t>
  </si>
  <si>
    <t>VALOR APURAÇÃO CONTRATO DE GESTÃO 08.2022</t>
  </si>
  <si>
    <t>1342894</t>
  </si>
  <si>
    <t>05/01/2022</t>
  </si>
  <si>
    <t>TRANSFERÊNCIA RECEBIDA</t>
  </si>
  <si>
    <t>1170937</t>
  </si>
  <si>
    <t>VALOR APURAÇÃO MINC PRONAC 204483 01.2022</t>
  </si>
  <si>
    <t>1182250</t>
  </si>
  <si>
    <t>VALOR APURAÇÃO MINC PRONAC 204483 02.2022</t>
  </si>
  <si>
    <t>1204130</t>
  </si>
  <si>
    <t>TRANF RESULTADO POSITIVO MINC PRONAC 204483 02.2022</t>
  </si>
  <si>
    <t>1223860</t>
  </si>
  <si>
    <t>101729</t>
  </si>
  <si>
    <t>1243519</t>
  </si>
  <si>
    <t>VALOR APURAÇÃO MINC PRONAC 204483 05.2022</t>
  </si>
  <si>
    <t>1274112</t>
  </si>
  <si>
    <t>VALOR APURAÇÃO MINC PRONAC 204483 06.2022</t>
  </si>
  <si>
    <t>1297058</t>
  </si>
  <si>
    <t>VALOR APURAÇÃO MINC PRONAC 204483 07.2022</t>
  </si>
  <si>
    <t>1320734</t>
  </si>
  <si>
    <t>VALOR APURAÇÃO MINC PRONAC 204483 08.2022</t>
  </si>
  <si>
    <t>1342851</t>
  </si>
  <si>
    <t>IMOBILIZADO REF 08.2022</t>
  </si>
  <si>
    <t>1342860</t>
  </si>
  <si>
    <t>109215</t>
  </si>
  <si>
    <t>Conta: 108278 - 2.01.01.07.01.029 MLP - PROAC 2022</t>
  </si>
  <si>
    <t>14/01/2022</t>
  </si>
  <si>
    <t>0180-00/22 SECRETARIA MUNICIPAL DA FAZENDA</t>
  </si>
  <si>
    <t>1159631</t>
  </si>
  <si>
    <t>108294</t>
  </si>
  <si>
    <t>VALOR APURAÇÃO PROAC 2022</t>
  </si>
  <si>
    <t>1175637</t>
  </si>
  <si>
    <t>108332</t>
  </si>
  <si>
    <t>1204114</t>
  </si>
  <si>
    <t>1223852</t>
  </si>
  <si>
    <t>1243497</t>
  </si>
  <si>
    <t>1274147</t>
  </si>
  <si>
    <t>1297031</t>
  </si>
  <si>
    <t>1320750</t>
  </si>
  <si>
    <t>1342843</t>
  </si>
  <si>
    <t>Conta: 108286 - 2.01.01.07.01.030 MLP - PROMAC PLANO ANUAL 2022</t>
  </si>
  <si>
    <t>0181-00/22 OLIVER WYMAN CONSULT.EM ESTRATEGIA DE NEGOCIOS LTD</t>
  </si>
  <si>
    <t>1159640</t>
  </si>
  <si>
    <t>108138</t>
  </si>
  <si>
    <t>0182-00/22 OLIVER WYMAN CONSULT.EM ESTRATEGIA DE NEGOCIOS LTD</t>
  </si>
  <si>
    <t>1159658</t>
  </si>
  <si>
    <t>10/01/2022</t>
  </si>
  <si>
    <t>0183-00/22 MERCER HUMAN RESOURCE CONSULTING LTDA</t>
  </si>
  <si>
    <t>1159666</t>
  </si>
  <si>
    <t>17/01/2022</t>
  </si>
  <si>
    <t>0184-00/22 MERCER HUMAN RESOURCE CONSULTING LTDA</t>
  </si>
  <si>
    <t>1159674</t>
  </si>
  <si>
    <t>0185-00/22 MARSH CORRETORA DE SEGUROS LTDA</t>
  </si>
  <si>
    <t>1159682</t>
  </si>
  <si>
    <t>20/01/2022</t>
  </si>
  <si>
    <t>0186-00/22 MARSH CORRETORA DE SEGUROS LTDA</t>
  </si>
  <si>
    <t>1159690</t>
  </si>
  <si>
    <t>VALOR APURAÇÃO MINC PROMAC 2022</t>
  </si>
  <si>
    <t>1175629</t>
  </si>
  <si>
    <t>1204122</t>
  </si>
  <si>
    <t>1223844</t>
  </si>
  <si>
    <t>1243500</t>
  </si>
  <si>
    <t>1274120</t>
  </si>
  <si>
    <t>1297015</t>
  </si>
  <si>
    <t>1320742</t>
  </si>
  <si>
    <t>1342835</t>
  </si>
  <si>
    <t>108324</t>
  </si>
  <si>
    <t>MUSEU DA LÍNGUA PORTUGUESA</t>
  </si>
  <si>
    <t>Exercício:</t>
  </si>
  <si>
    <t>UGE:</t>
  </si>
  <si>
    <t>UPPM</t>
  </si>
  <si>
    <t>Organização Social:       IDBRASIL CULTURA EDUCAÇÃO E ESPORTE</t>
  </si>
  <si>
    <t>Objeto Contratual:</t>
  </si>
  <si>
    <t xml:space="preserve"> Fomento e Gestão de Museu</t>
  </si>
  <si>
    <t>Contrato de Gestão nº  01 / 2020    -    01/09/2020</t>
  </si>
  <si>
    <t>1. RELATÓRIO GERENCIAL DE ORÇAMENTO PREVISTO x REALIZADO</t>
  </si>
  <si>
    <t>I - REPASSES PÚBLICOS</t>
  </si>
  <si>
    <t>RECURSOS PÚBLICOS VINCULADOS AO CONTRATO DE GESTÃO</t>
  </si>
  <si>
    <t>Orçamento
2022</t>
  </si>
  <si>
    <t>JAN</t>
  </si>
  <si>
    <t>FEV</t>
  </si>
  <si>
    <t>MAR</t>
  </si>
  <si>
    <t>ABR</t>
  </si>
  <si>
    <t>1º QUADRIM</t>
  </si>
  <si>
    <t>MAIO</t>
  </si>
  <si>
    <t>JUNHO</t>
  </si>
  <si>
    <t>JULHO</t>
  </si>
  <si>
    <t>AGO</t>
  </si>
  <si>
    <t>2º QUADRIM</t>
  </si>
  <si>
    <t>SET</t>
  </si>
  <si>
    <t>OUT</t>
  </si>
  <si>
    <t>NOV</t>
  </si>
  <si>
    <t>DEZ</t>
  </si>
  <si>
    <t>3º QUADRIM</t>
  </si>
  <si>
    <t>Realizado</t>
  </si>
  <si>
    <t xml:space="preserve">Real x Orçado </t>
  </si>
  <si>
    <t>Recursos Líquidos para o Contrato de Gestão</t>
  </si>
  <si>
    <t>1.1</t>
  </si>
  <si>
    <t>Repasse Contrato de Gestão</t>
  </si>
  <si>
    <t>1.2</t>
  </si>
  <si>
    <t>Movimentação de Recursos Reservados</t>
  </si>
  <si>
    <t>1.2.1</t>
  </si>
  <si>
    <t>Constituição Recursos de Reserva</t>
  </si>
  <si>
    <t/>
  </si>
  <si>
    <t>1.2.2</t>
  </si>
  <si>
    <t>Reversão de Recursos de Reservas</t>
  </si>
  <si>
    <t>1.2.3</t>
  </si>
  <si>
    <t>Constituição Recursos de Contingência</t>
  </si>
  <si>
    <t>1.2.4</t>
  </si>
  <si>
    <t>Reversão de Recursos de Contingências</t>
  </si>
  <si>
    <t>1.2.5</t>
  </si>
  <si>
    <r>
      <t>Constituição Recursos Reserva - Outros - Edificações (</t>
    </r>
    <r>
      <rPr>
        <i/>
        <u/>
        <sz val="10.5"/>
        <color indexed="8"/>
        <rFont val="Calibri"/>
        <family val="2"/>
      </rPr>
      <t>Manutenção,  Intercorrências e Restauro da Edificação</t>
    </r>
    <r>
      <rPr>
        <sz val="10.5"/>
        <color indexed="8"/>
        <rFont val="Calibri"/>
        <family val="2"/>
      </rPr>
      <t>)</t>
    </r>
  </si>
  <si>
    <t>1.2.6</t>
  </si>
  <si>
    <r>
      <t>Reversão de Recursos Reservados (</t>
    </r>
    <r>
      <rPr>
        <i/>
        <u/>
        <sz val="10.5"/>
        <color indexed="8"/>
        <rFont val="Calibri"/>
        <family val="2"/>
      </rPr>
      <t>Edificações</t>
    </r>
    <r>
      <rPr>
        <sz val="10.5"/>
        <color indexed="8"/>
        <rFont val="Calibri"/>
        <family val="2"/>
      </rPr>
      <t>)</t>
    </r>
  </si>
  <si>
    <t>1.2.7</t>
  </si>
  <si>
    <r>
      <t>Constituição Recursos Reserva - Outros (Fundos para</t>
    </r>
    <r>
      <rPr>
        <i/>
        <u/>
        <sz val="10.5"/>
        <color indexed="8"/>
        <rFont val="Calibri"/>
        <family val="2"/>
      </rPr>
      <t xml:space="preserve"> Exposição Longa Duração</t>
    </r>
    <r>
      <rPr>
        <sz val="10.5"/>
        <color indexed="8"/>
        <rFont val="Calibri"/>
        <family val="2"/>
      </rPr>
      <t>)</t>
    </r>
  </si>
  <si>
    <t>1.2.8</t>
  </si>
  <si>
    <r>
      <t>Reversão de Recursos Reservados (</t>
    </r>
    <r>
      <rPr>
        <i/>
        <u/>
        <sz val="10.5"/>
        <color indexed="8"/>
        <rFont val="Calibri"/>
        <family val="2"/>
      </rPr>
      <t>Expografia e Tecnologia</t>
    </r>
    <r>
      <rPr>
        <sz val="10.5"/>
        <color indexed="8"/>
        <rFont val="Calibri"/>
        <family val="2"/>
      </rPr>
      <t>)</t>
    </r>
  </si>
  <si>
    <t>1.2.9</t>
  </si>
  <si>
    <r>
      <t>Constituição Recursos Reserva - Outros (</t>
    </r>
    <r>
      <rPr>
        <i/>
        <u/>
        <sz val="10.5"/>
        <color indexed="8"/>
        <rFont val="Calibri"/>
        <family val="2"/>
      </rPr>
      <t>Destinado a despesa tributária com ISS</t>
    </r>
    <r>
      <rPr>
        <sz val="10.5"/>
        <color indexed="8"/>
        <rFont val="Calibri"/>
        <family val="2"/>
      </rPr>
      <t>)</t>
    </r>
  </si>
  <si>
    <t>1.2.10</t>
  </si>
  <si>
    <r>
      <t>Reversão de Recursos Reservados (D</t>
    </r>
    <r>
      <rPr>
        <i/>
        <u/>
        <sz val="10.5"/>
        <color indexed="8"/>
        <rFont val="Calibri"/>
        <family val="2"/>
      </rPr>
      <t>espesa tributária com ISS</t>
    </r>
    <r>
      <rPr>
        <sz val="10.5"/>
        <color indexed="8"/>
        <rFont val="Calibri"/>
        <family val="2"/>
      </rPr>
      <t>)</t>
    </r>
  </si>
  <si>
    <t>1.3</t>
  </si>
  <si>
    <t>Outros Receitas</t>
  </si>
  <si>
    <t>1.3.1</t>
  </si>
  <si>
    <t>Saldos anteriores para utilização no exercício</t>
  </si>
  <si>
    <t>1.3.2</t>
  </si>
  <si>
    <t>Outros saldos</t>
  </si>
  <si>
    <t>Recursos de Investimento do Contrato de Gestão</t>
  </si>
  <si>
    <t>2.1</t>
  </si>
  <si>
    <t>Investimento do CG</t>
  </si>
  <si>
    <t>Recursos de Captação</t>
  </si>
  <si>
    <t>3.1</t>
  </si>
  <si>
    <t>Recursos de Captação voltados a Custeio</t>
  </si>
  <si>
    <t>3.1.1</t>
  </si>
  <si>
    <t>Captação de Recursos Operacionais (bilheteria, cessão onerosa de espaço, loja, café, doações, estacionamento, etc.)</t>
  </si>
  <si>
    <t>3.1.2</t>
  </si>
  <si>
    <t>Captação de Recursos Incentivados</t>
  </si>
  <si>
    <t>3.1.3</t>
  </si>
  <si>
    <t>Trabalho Voluntário</t>
  </si>
  <si>
    <t>3.1.4</t>
  </si>
  <si>
    <t>Parcerias e Permutas</t>
  </si>
  <si>
    <t>3.2</t>
  </si>
  <si>
    <t>Recursos de Captação voltados a Investimentos</t>
  </si>
  <si>
    <t>II - DEMONSTRAÇÃO DE RESULTADO</t>
  </si>
  <si>
    <t>RECEITAS APROPRIADAS VINCULADAS AO CONTRATO DE GESTÃO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</si>
  <si>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</si>
  <si>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</si>
  <si>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</si>
  <si>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</si>
  <si>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</si>
  <si>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</si>
  <si>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</si>
  <si>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4.2.2.3</t>
  </si>
  <si>
    <t>(+)  Recursos Incentivados Captados liberados do Exercício Anterior</t>
  </si>
  <si>
    <t>4.2.3</t>
  </si>
  <si>
    <t>Trabalho Voluntário e Parcerias</t>
  </si>
  <si>
    <t>4.3</t>
  </si>
  <si>
    <t>Total das Receitas Financeiras</t>
  </si>
  <si>
    <t>Total de Receitas para a realização de metas condicionadas</t>
  </si>
  <si>
    <t>5.1</t>
  </si>
  <si>
    <t>Receitas para realização de metas condicionadas</t>
  </si>
  <si>
    <t>DESPESAS DO CONTRATO DE GESTÃO</t>
  </si>
  <si>
    <t>Total de Despesas</t>
  </si>
  <si>
    <t>6.1</t>
  </si>
  <si>
    <t>Subtotal de Despesas</t>
  </si>
  <si>
    <t>6.1.1</t>
  </si>
  <si>
    <t>Recursos Humanos - Salários, encargos e benefícios</t>
  </si>
  <si>
    <t>6.1.1.1</t>
  </si>
  <si>
    <t>Diretoria</t>
  </si>
  <si>
    <t>6.1.1.1.1</t>
  </si>
  <si>
    <t>Área-meio</t>
  </si>
  <si>
    <t>6.1.1.1.2</t>
  </si>
  <si>
    <t>Área-fim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</si>
  <si>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</si>
  <si>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</si>
  <si>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</si>
  <si>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</si>
  <si>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</si>
  <si>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</si>
  <si>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</si>
  <si>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</si>
  <si>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</si>
  <si>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</si>
  <si>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</si>
  <si>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</si>
  <si>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</si>
  <si>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>Prestadores de serviços de Área-Meio (Consultorias/Assessorias/Outras Pessoas Jurídicas)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</si>
  <si>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</si>
  <si>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</si>
  <si>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</si>
  <si>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</si>
  <si>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</si>
  <si>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</si>
  <si>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</si>
  <si>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</si>
  <si>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</si>
  <si>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</si>
  <si>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</si>
  <si>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</si>
  <si>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</si>
  <si>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</si>
  <si>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</si>
  <si>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(Diversas - Coleta Lixo, Transp Valores, etc )</t>
  </si>
  <si>
    <t>6.1.3</t>
  </si>
  <si>
    <t>Custos Administrativos, Institucionais e Governança</t>
  </si>
  <si>
    <t>6.1.3.1</t>
  </si>
  <si>
    <t>Locação de imóveis</t>
  </si>
  <si>
    <t>6.1.3.2</t>
  </si>
  <si>
    <t xml:space="preserve">Utilidades públicas   </t>
  </si>
  <si>
    <t>6.1.3.2.1</t>
  </si>
  <si>
    <t xml:space="preserve">     Água</t>
  </si>
  <si>
    <t>6.1.3.2.2</t>
  </si>
  <si>
    <t xml:space="preserve">     Energia Elétrica</t>
  </si>
  <si>
    <t>6.1.3.2.3</t>
  </si>
  <si>
    <t xml:space="preserve">     Gás</t>
  </si>
  <si>
    <t>6.1.3.2.4</t>
  </si>
  <si>
    <t xml:space="preserve">     Internet</t>
  </si>
  <si>
    <t>6.1.3.2.5</t>
  </si>
  <si>
    <t xml:space="preserve">     Telefonia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</si>
  <si>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</si>
  <si>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</si>
  <si>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</si>
  <si>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</si>
  <si>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</si>
  <si>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</si>
  <si>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</si>
  <si>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</si>
  <si>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</si>
  <si>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xérox, motoboy, etc.)</t>
  </si>
  <si>
    <t>6.1.3.8</t>
  </si>
  <si>
    <t>Treinamento de Funcionários</t>
  </si>
  <si>
    <t>6.1.3.9</t>
  </si>
  <si>
    <t>Mobiliário e equipamentos de informática</t>
  </si>
  <si>
    <t>6.1.4</t>
  </si>
  <si>
    <t>Programa de Edificações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</si>
  <si>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</si>
  <si>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</si>
  <si>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</si>
  <si>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</si>
  <si>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</si>
  <si>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</si>
  <si>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</si>
  <si>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</si>
  <si>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</si>
  <si>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Alvará de funcionamento de local de reunião</t>
  </si>
  <si>
    <t>6.1.4.6</t>
  </si>
  <si>
    <t>Selo Verde (Avaliação)</t>
  </si>
  <si>
    <t>6.1.4.7</t>
  </si>
  <si>
    <t>Ações de Restauro, Manutenção ou intercorrências</t>
  </si>
  <si>
    <t>6.1.4.8</t>
  </si>
  <si>
    <t>Outras Despesas (especificar)</t>
  </si>
  <si>
    <t>6.1.5</t>
  </si>
  <si>
    <t>Programas de Trabalho da Área-fim</t>
  </si>
  <si>
    <t>6.1.5.1</t>
  </si>
  <si>
    <t>Programa de Gestão de Acervos</t>
  </si>
  <si>
    <t>6.1.5.1.1</t>
  </si>
  <si>
    <t>Aquisição de acervo museológico/ bibliográfico</t>
  </si>
  <si>
    <t>6.1.5.1.2</t>
  </si>
  <si>
    <t>Reserva técnica externa</t>
  </si>
  <si>
    <t>6.1.5.1.3</t>
  </si>
  <si>
    <t>Transporte de acervo</t>
  </si>
  <si>
    <t>6.1.5.1.4</t>
  </si>
  <si>
    <r>
      <t>Conservação</t>
    </r>
    <r>
      <rPr>
        <sz val="10.5"/>
        <rFont val="Calibri"/>
        <family val="2"/>
      </rPr>
      <t xml:space="preserve"> e Restauro</t>
    </r>
  </si>
  <si>
    <t>6.1.5.1.5</t>
  </si>
  <si>
    <t>Restauro</t>
  </si>
  <si>
    <t>6.1.5.1.6</t>
  </si>
  <si>
    <t>Higienização</t>
  </si>
  <si>
    <t>6.1.5.1.7</t>
  </si>
  <si>
    <t>Projeto de documentação</t>
  </si>
  <si>
    <t>6.1.5.1.8</t>
  </si>
  <si>
    <t>Centro de Referência/Pesquisa/Projeto de história oral</t>
  </si>
  <si>
    <t>6.1.5.1.9</t>
  </si>
  <si>
    <t>Mobiliário e equipamentos para áreas técnicas</t>
  </si>
  <si>
    <t>6.1.5.1.10</t>
  </si>
  <si>
    <t>Banco de dados</t>
  </si>
  <si>
    <t>6.1.5.1.11</t>
  </si>
  <si>
    <t>Direitos autorais</t>
  </si>
  <si>
    <t>6.1.5.1.12</t>
  </si>
  <si>
    <t>Seguro para acervo</t>
  </si>
  <si>
    <t>6.1.5.1.13</t>
  </si>
  <si>
    <t>Centro de Referência / Produtos, publicações e eventos</t>
  </si>
  <si>
    <t>6.1.5.2</t>
  </si>
  <si>
    <t>Programa de Exposições e Programação Cultural</t>
  </si>
  <si>
    <t>6.1.5.2.1</t>
  </si>
  <si>
    <t>Manutenção da exposição de longa duração</t>
  </si>
  <si>
    <t>6.1.5.2.2</t>
  </si>
  <si>
    <t>Nova exposição de longa duração</t>
  </si>
  <si>
    <t>6.1.5.2.3</t>
  </si>
  <si>
    <t>Exposições temporárias</t>
  </si>
  <si>
    <t>6.1.5.2.4</t>
  </si>
  <si>
    <t>Exposições itinerantes</t>
  </si>
  <si>
    <t>6.1.5.2.5</t>
  </si>
  <si>
    <t>Exposições virtuais</t>
  </si>
  <si>
    <t>6.1.5.2.6</t>
  </si>
  <si>
    <t>Programação Cultural</t>
  </si>
  <si>
    <t>6.1.5.2.7</t>
  </si>
  <si>
    <t>Dia Internacional da Lingua Portuguesa (Evento específico do museu)</t>
  </si>
  <si>
    <t>6.1.5.2.8</t>
  </si>
  <si>
    <t>Cursos e oficinas</t>
  </si>
  <si>
    <t>6.1.5.2.9</t>
  </si>
  <si>
    <t>Assessoria curatorial</t>
  </si>
  <si>
    <t>6.1.5.2.10</t>
  </si>
  <si>
    <t>Enxoval de Iluminação ( Espaço Exposição Temporária )</t>
  </si>
  <si>
    <t>6.1.5.3</t>
  </si>
  <si>
    <t>Programa Educativo</t>
  </si>
  <si>
    <t>6.1.5.3.1</t>
  </si>
  <si>
    <t>Programas/Projetos educativos</t>
  </si>
  <si>
    <t>6.1.5.3.2</t>
  </si>
  <si>
    <t>Ações extramuros</t>
  </si>
  <si>
    <t>6.1.5.3.3</t>
  </si>
  <si>
    <t>Ações de formação para público educativo</t>
  </si>
  <si>
    <t>6.1.5.3.4</t>
  </si>
  <si>
    <t xml:space="preserve">Materiais e recursos educativos </t>
  </si>
  <si>
    <t>6.1.5.3.5</t>
  </si>
  <si>
    <t>Aquisição de equipamentos e materiais</t>
  </si>
  <si>
    <t>6.1.5.3.6</t>
  </si>
  <si>
    <t>Conteúdo digital e engajamento virtual</t>
  </si>
  <si>
    <t>6.1.5.4</t>
  </si>
  <si>
    <t>Programa de Integração ao SISEM-SP</t>
  </si>
  <si>
    <t>6.1.5.4.1</t>
  </si>
  <si>
    <t>Ações em Rede</t>
  </si>
  <si>
    <t>6.1.5.5</t>
  </si>
  <si>
    <t>Programa de Gestão Museológica</t>
  </si>
  <si>
    <t>6.1.5.5.1</t>
  </si>
  <si>
    <t>Plano Museológico</t>
  </si>
  <si>
    <t>6.1.5.5.2</t>
  </si>
  <si>
    <t>Planejamento Estratégico</t>
  </si>
  <si>
    <t>6.1.5.5.3</t>
  </si>
  <si>
    <t>Pesquisa de público</t>
  </si>
  <si>
    <t>6.1.5.5.4</t>
  </si>
  <si>
    <t>Acessibilidade</t>
  </si>
  <si>
    <t>6.1.5.5.5</t>
  </si>
  <si>
    <t>Sustentabilidade</t>
  </si>
  <si>
    <t>6.1.5.5.6</t>
  </si>
  <si>
    <t>Gestão tecnológica</t>
  </si>
  <si>
    <t>6.1.5.5.7</t>
  </si>
  <si>
    <t>Compliance</t>
  </si>
  <si>
    <t>6.1.5.5.8</t>
  </si>
  <si>
    <t>6.1.5.5.9</t>
  </si>
  <si>
    <t>Captador Lei Incentivo</t>
  </si>
  <si>
    <t>6.1.5.5.10</t>
  </si>
  <si>
    <t>Articulação Territorial</t>
  </si>
  <si>
    <t>6.1.6</t>
  </si>
  <si>
    <t>Programa de Comunicação e Desenvolvimento Institucional</t>
  </si>
  <si>
    <t>6.1.6.1</t>
  </si>
  <si>
    <t>Plano de Comunicação e Site</t>
  </si>
  <si>
    <t>6.1.6.2</t>
  </si>
  <si>
    <t>Projetos Gráficos e Materiais de Comunicação</t>
  </si>
  <si>
    <t>6.1.6.3</t>
  </si>
  <si>
    <t>Assessoria de Imprensa e Comunicação</t>
  </si>
  <si>
    <t>6.2</t>
  </si>
  <si>
    <t>Depreciação / Amortização / Baixa do Imobilizado</t>
  </si>
  <si>
    <t>6.2.1</t>
  </si>
  <si>
    <t>SUPERÁVIT / DÉFICIT DO EXERCÍCIO</t>
  </si>
  <si>
    <r>
      <rPr>
        <b/>
        <u/>
        <sz val="14"/>
        <color theme="1"/>
        <rFont val="Calibri"/>
        <family val="2"/>
        <scheme val="minor"/>
      </rPr>
      <t>Obs.:</t>
    </r>
    <r>
      <rPr>
        <u/>
        <sz val="14"/>
        <color theme="1"/>
        <rFont val="Calibri"/>
        <family val="2"/>
        <scheme val="minor"/>
      </rPr>
      <t xml:space="preserve"> em novembro de 2022 foi transitada em julgado a imunidade tributária do IDBrasil frente ao ISS da PMSP.</t>
    </r>
  </si>
  <si>
    <t>III - INVESTIMENTOS/IMOBILIZADO</t>
  </si>
  <si>
    <t>INVESTIMENTOS COM RECURSOS VINCULADOS AO CONTRATOS DE GESTÃO</t>
  </si>
  <si>
    <t>8.1</t>
  </si>
  <si>
    <t>Equipamentos de informática</t>
  </si>
  <si>
    <t>8.2</t>
  </si>
  <si>
    <t>Móveis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</si>
  <si>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</si>
  <si>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</si>
  <si>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</si>
  <si>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</si>
  <si>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</si>
  <si>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</si>
  <si>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</si>
  <si>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</si>
  <si>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>RECURSOS PÚBLICOS ESPECÍFICOS PARA INVESTIMENTO NO CONTRATO DE GESTÃO</t>
  </si>
  <si>
    <t>9.1</t>
  </si>
  <si>
    <t>9.2</t>
  </si>
  <si>
    <t>9.3</t>
  </si>
  <si>
    <t>9.4</t>
  </si>
  <si>
    <t>9.5</t>
  </si>
  <si>
    <t>9.6</t>
  </si>
  <si>
    <t>INVESTIMENTOS COM RECURSOS INCENTIVADOS</t>
  </si>
  <si>
    <t>10.1</t>
  </si>
  <si>
    <t>10.2</t>
  </si>
  <si>
    <t>10.3</t>
  </si>
  <si>
    <t>10.4</t>
  </si>
  <si>
    <t>10.5</t>
  </si>
  <si>
    <t>10.6</t>
  </si>
  <si>
    <t>IV - PROJETOS A EXECUTAR E SALDOS DE RECURSOS VINCULADOS AO CONTRATO DE GESTÃO</t>
  </si>
  <si>
    <t>Saldo Projetos a Executar (contábil)</t>
  </si>
  <si>
    <t>11.1</t>
  </si>
  <si>
    <t>Repasse</t>
  </si>
  <si>
    <t>11.2</t>
  </si>
  <si>
    <t>Reserva</t>
  </si>
  <si>
    <t>11.3</t>
  </si>
  <si>
    <t>Contingência</t>
  </si>
  <si>
    <t>11.4</t>
  </si>
  <si>
    <t>Outros (recurso de contingência - depositado em 2021 a compensar 2022)</t>
  </si>
  <si>
    <t>Recursos incentivados - saldo a ser executado 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</si>
  <si>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</si>
  <si>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</si>
  <si>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</si>
  <si>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</si>
  <si>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</si>
  <si>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</si>
  <si>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Saldo
2021</t>
  </si>
  <si>
    <t>Outras informações (saldos bancários)</t>
  </si>
  <si>
    <t>13.1</t>
  </si>
  <si>
    <t>Conta de Repasse do Contrato de Gestão</t>
  </si>
  <si>
    <t>13.2</t>
  </si>
  <si>
    <t>Conta de Captação Operacional</t>
  </si>
  <si>
    <t>13.3</t>
  </si>
  <si>
    <t>Conta de Projetos Incentivados</t>
  </si>
  <si>
    <t>13.4</t>
  </si>
  <si>
    <t>Conta de Recurso de Reserva</t>
  </si>
  <si>
    <t>13.5</t>
  </si>
  <si>
    <t>Conta de Recurso de Contingência</t>
  </si>
  <si>
    <t>13.6</t>
  </si>
  <si>
    <t>Conta de Repasse Contrato de Gestão  Fundo Contingência equalização</t>
  </si>
  <si>
    <t>13.7</t>
  </si>
  <si>
    <t>Demais Saldos (recursos reservados, destinados a edificações)</t>
  </si>
  <si>
    <t>13.8</t>
  </si>
  <si>
    <t xml:space="preserve">Demais Saldos (recursos reservados, destinados à Exposição Longa Duração) </t>
  </si>
  <si>
    <t>13.9</t>
  </si>
  <si>
    <t>Demais Saldos (recursos reservados, destinados à despesa tributária com ISS)</t>
  </si>
  <si>
    <t>RECEITAS</t>
  </si>
  <si>
    <t>Código</t>
  </si>
  <si>
    <t>Classificação</t>
  </si>
  <si>
    <t>Nome</t>
  </si>
  <si>
    <t>Saldo anterior</t>
  </si>
  <si>
    <t>10000</t>
  </si>
  <si>
    <t>1</t>
  </si>
  <si>
    <t>ATIVO</t>
  </si>
  <si>
    <t xml:space="preserve">    21.333.279,64</t>
  </si>
  <si>
    <t>64.783.764,52</t>
  </si>
  <si>
    <t>60.726.155,36</t>
  </si>
  <si>
    <t xml:space="preserve">    25.390.888,80</t>
  </si>
  <si>
    <t>10001</t>
  </si>
  <si>
    <t>1.01</t>
  </si>
  <si>
    <t>ATIVO CIRCULANTE</t>
  </si>
  <si>
    <t xml:space="preserve">    14.463.177,38</t>
  </si>
  <si>
    <t>64.264.743,89</t>
  </si>
  <si>
    <t>59.228.059,78</t>
  </si>
  <si>
    <t xml:space="preserve">    19.499.861,49</t>
  </si>
  <si>
    <t>10002</t>
  </si>
  <si>
    <t>1.01.01</t>
  </si>
  <si>
    <t>DISPONIBILIDADES</t>
  </si>
  <si>
    <t xml:space="preserve">    14.364.438,84</t>
  </si>
  <si>
    <t>59.506.968,63</t>
  </si>
  <si>
    <t>54.497.336,60</t>
  </si>
  <si>
    <t xml:space="preserve">    19.374.070,87</t>
  </si>
  <si>
    <t>79</t>
  </si>
  <si>
    <t>1.01.01.01</t>
  </si>
  <si>
    <t>10003</t>
  </si>
  <si>
    <t>1.01.01.01.01</t>
  </si>
  <si>
    <t>CAIXA</t>
  </si>
  <si>
    <t xml:space="preserve">        66.037,35</t>
  </si>
  <si>
    <t>477.396,45</t>
  </si>
  <si>
    <t>527.119,80</t>
  </si>
  <si>
    <t xml:space="preserve">        16.314,00</t>
  </si>
  <si>
    <t>1.01.01.01.01.002</t>
  </si>
  <si>
    <t>CAIXA BILHETERIA</t>
  </si>
  <si>
    <t xml:space="preserve">        60.800,00</t>
  </si>
  <si>
    <t>423.914,00</t>
  </si>
  <si>
    <t>474.400,00</t>
  </si>
  <si>
    <t xml:space="preserve">        10.314,00</t>
  </si>
  <si>
    <t>1.01.01.01.01.007</t>
  </si>
  <si>
    <t>PATROCÍNIOS/PERMUTA PUBLICITÁRIA</t>
  </si>
  <si>
    <t xml:space="preserve">             0,00</t>
  </si>
  <si>
    <t>31.482,45</t>
  </si>
  <si>
    <t>1.01.01.01.01.008</t>
  </si>
  <si>
    <t>MLP FUNDO FIXO CG 001.2020</t>
  </si>
  <si>
    <t xml:space="preserve">         5.237,35</t>
  </si>
  <si>
    <t>22.000,00</t>
  </si>
  <si>
    <t>21.237,35</t>
  </si>
  <si>
    <t xml:space="preserve">         6.000,00</t>
  </si>
  <si>
    <t>1.01.01.01.02</t>
  </si>
  <si>
    <t>BANCOS CONTA MOVIMENTO REC LIVRE</t>
  </si>
  <si>
    <t>31.050.902,27</t>
  </si>
  <si>
    <t>31.038.431,55</t>
  </si>
  <si>
    <t xml:space="preserve">        12.470,72</t>
  </si>
  <si>
    <t>1.01.01.01.02.032</t>
  </si>
  <si>
    <t>MLP BB 4307-9 11.498-7 CONTR GESTAO 01/2020</t>
  </si>
  <si>
    <t>27.001.674,88</t>
  </si>
  <si>
    <t>26.989.204,16</t>
  </si>
  <si>
    <t>1.01.01.01.02.033</t>
  </si>
  <si>
    <t>MLP BB 4307-9 11.500-2 FD CONTING CG 01/2020</t>
  </si>
  <si>
    <t>369.600,00</t>
  </si>
  <si>
    <t>1.01.01.01.02.039</t>
  </si>
  <si>
    <t>MLP BB 4307-9 11502-9 - CAPTAÇÃO</t>
  </si>
  <si>
    <t>3.679.627,39</t>
  </si>
  <si>
    <t>1.01.01.01.03</t>
  </si>
  <si>
    <t>BANCO CONTA MOVIMENTO REC TERCEIROS</t>
  </si>
  <si>
    <t>6.593.375,96</t>
  </si>
  <si>
    <t>6.585.244,74</t>
  </si>
  <si>
    <t xml:space="preserve">         8.131,22</t>
  </si>
  <si>
    <t>1.01.01.01.03.017</t>
  </si>
  <si>
    <t>MLP BB 1191 43891-X_B - MINC PRONAC 204483</t>
  </si>
  <si>
    <t>38.500,00</t>
  </si>
  <si>
    <t>31.000,00</t>
  </si>
  <si>
    <t xml:space="preserve">         7.500,00</t>
  </si>
  <si>
    <t>1.01.01.01.03.018</t>
  </si>
  <si>
    <t>MLP BB 1191 43892-8_B - MINC PRONAC 204483</t>
  </si>
  <si>
    <t>2.983.296,17</t>
  </si>
  <si>
    <t>1.01.01.01.03.019</t>
  </si>
  <si>
    <t>MLP BB 4307 11639-4 - PROMAC</t>
  </si>
  <si>
    <t>385.882,55</t>
  </si>
  <si>
    <t>385.787,00</t>
  </si>
  <si>
    <t xml:space="preserve">            95,55</t>
  </si>
  <si>
    <t>1.01.01.01.03.020</t>
  </si>
  <si>
    <t>MLP BB 4307 12031-6 - PROAC</t>
  </si>
  <si>
    <t>100.834,57</t>
  </si>
  <si>
    <t>100.298,90</t>
  </si>
  <si>
    <t xml:space="preserve">           535,67</t>
  </si>
  <si>
    <t>1.01.01.01.03.026</t>
  </si>
  <si>
    <t>MLP BB 1191 47822-9_B - PLANO ANUAL</t>
  </si>
  <si>
    <t>3.084.862,67</t>
  </si>
  <si>
    <t>1.01.01.01.04</t>
  </si>
  <si>
    <t>APLICACOES FINANCEIRAS RECURSOS LIVRES</t>
  </si>
  <si>
    <t xml:space="preserve">     9.040.917,26</t>
  </si>
  <si>
    <t>17.421.617,29</t>
  </si>
  <si>
    <t>13.161.846,46</t>
  </si>
  <si>
    <t xml:space="preserve">    13.300.688,09</t>
  </si>
  <si>
    <t>1.01.01.01.04.064</t>
  </si>
  <si>
    <t>MLP BB 4307-9 11.498-7 APLIC FINANC  CG 01/2020_AUT</t>
  </si>
  <si>
    <t xml:space="preserve">        93.016,48</t>
  </si>
  <si>
    <t>2.374.528,54</t>
  </si>
  <si>
    <t>2.467.545,02</t>
  </si>
  <si>
    <t>1.01.01.01.04.065</t>
  </si>
  <si>
    <t>MLP BB 4307-9 11.500-2 APLIC FINANC  FD CONTING CG</t>
  </si>
  <si>
    <t xml:space="preserve">     1.106.288,82</t>
  </si>
  <si>
    <t>527.795,58</t>
  </si>
  <si>
    <t>24.390,83</t>
  </si>
  <si>
    <t xml:space="preserve">     1.609.693,57</t>
  </si>
  <si>
    <t>1.01.01.01.04.066</t>
  </si>
  <si>
    <t>MLP BB 4307-9 11500-2 APLIC FINANC FD CONTING CG 01</t>
  </si>
  <si>
    <t xml:space="preserve">           143,44</t>
  </si>
  <si>
    <t>14,91</t>
  </si>
  <si>
    <t>2,85</t>
  </si>
  <si>
    <t xml:space="preserve">           155,50</t>
  </si>
  <si>
    <t>1.01.01.01.04.067</t>
  </si>
  <si>
    <t>MLP BB 4307-9 11.499-5 APLIC FINANC  FD RESERVA CG</t>
  </si>
  <si>
    <t xml:space="preserve">     1.316.006,80</t>
  </si>
  <si>
    <t>159.649,40</t>
  </si>
  <si>
    <t>23.518,60</t>
  </si>
  <si>
    <t xml:space="preserve">     1.452.137,60</t>
  </si>
  <si>
    <t>1.01.01.01.04.068</t>
  </si>
  <si>
    <t>MLP BB 4307-9 11.498-7 APLIC FINANC  CG 01/2020CDB</t>
  </si>
  <si>
    <t xml:space="preserve">     5.735.788,36</t>
  </si>
  <si>
    <t>10.549.372,60</t>
  </si>
  <si>
    <t>9.327.778,90</t>
  </si>
  <si>
    <t xml:space="preserve">     6.957.382,06</t>
  </si>
  <si>
    <t>1.01.01.01.04.074</t>
  </si>
  <si>
    <t>MLP BB 4307-9 11502-9 - APLIC FINAN CAPTAÇÃO</t>
  </si>
  <si>
    <t xml:space="preserve">             0,05</t>
  </si>
  <si>
    <t>0,00</t>
  </si>
  <si>
    <t>0,05</t>
  </si>
  <si>
    <t>1.01.01.01.04.076</t>
  </si>
  <si>
    <t>MLP BB 4307-9 11502-9 - APLIC FINAN BB AUTOMATICA</t>
  </si>
  <si>
    <t xml:space="preserve">        61.204,56</t>
  </si>
  <si>
    <t>530.298,26</t>
  </si>
  <si>
    <t>591.502,82</t>
  </si>
  <si>
    <t>1.01.01.01.04.077</t>
  </si>
  <si>
    <t>MLP BB 4307-9 11502-9 - APLIC FINAN CDB</t>
  </si>
  <si>
    <t xml:space="preserve">       728.468,75</t>
  </si>
  <si>
    <t>2.581.171,81</t>
  </si>
  <si>
    <t>47.611,98</t>
  </si>
  <si>
    <t xml:space="preserve">     3.262.028,58</t>
  </si>
  <si>
    <t>1.01.01.01.04.079</t>
  </si>
  <si>
    <t>MLP BB 4307-9 11.500-2 APLIC FINANC  RENDE FACIL CG</t>
  </si>
  <si>
    <t>103,75</t>
  </si>
  <si>
    <t xml:space="preserve">           103,75</t>
  </si>
  <si>
    <t>1.01.01.01.04.080</t>
  </si>
  <si>
    <t>MLP BB 4307-9 11502-9 - APLIC RENDE FACIL</t>
  </si>
  <si>
    <t>683.258,57</t>
  </si>
  <si>
    <t>664.071,54</t>
  </si>
  <si>
    <t xml:space="preserve">        19.187,03</t>
  </si>
  <si>
    <t>1.01.01.01.04.081</t>
  </si>
  <si>
    <t>MLP BB 4307-9 11.498-7 RENDE FÁCIL CG 01/2020_AUTOM</t>
  </si>
  <si>
    <t>15.423,87</t>
  </si>
  <si>
    <t>1.01.01.01.05</t>
  </si>
  <si>
    <t>APLICACOES FINANCEIRAS REC.TERCEIROS</t>
  </si>
  <si>
    <t xml:space="preserve">     5.257.484,23</t>
  </si>
  <si>
    <t>3.963.676,66</t>
  </si>
  <si>
    <t>3.184.694,05</t>
  </si>
  <si>
    <t xml:space="preserve">     6.036.466,84</t>
  </si>
  <si>
    <t>1.01.01.01.05.032</t>
  </si>
  <si>
    <t>MLP BB 1191 43892-8 MINC PRONAC 204483</t>
  </si>
  <si>
    <t xml:space="preserve">     2.636.012,91</t>
  </si>
  <si>
    <t>189.277,35</t>
  </si>
  <si>
    <t>2.825.290,26</t>
  </si>
  <si>
    <t>1.01.01.01.05.036</t>
  </si>
  <si>
    <t>MLP BB 1191 43892-8 MINC PRONAC 204483 S PUBLICO</t>
  </si>
  <si>
    <t xml:space="preserve">     2.621.471,32</t>
  </si>
  <si>
    <t>295.975,38</t>
  </si>
  <si>
    <t>216.428,30</t>
  </si>
  <si>
    <t xml:space="preserve">     2.701.018,40</t>
  </si>
  <si>
    <t>1.01.01.01.05.037</t>
  </si>
  <si>
    <t>331.518,41</t>
  </si>
  <si>
    <t>91.443,71</t>
  </si>
  <si>
    <t xml:space="preserve">       240.074,70</t>
  </si>
  <si>
    <t>1.01.01.01.05.038</t>
  </si>
  <si>
    <t>54.063,18</t>
  </si>
  <si>
    <t>51.531,78</t>
  </si>
  <si>
    <t xml:space="preserve">         2.531,40</t>
  </si>
  <si>
    <t>1.01.01.01.05.041</t>
  </si>
  <si>
    <t>3.092.842,34</t>
  </si>
  <si>
    <t xml:space="preserve">     3.092.842,34</t>
  </si>
  <si>
    <t>1.01.02</t>
  </si>
  <si>
    <t>REALIZAVES A CURTO PRAZO</t>
  </si>
  <si>
    <t xml:space="preserve">        98.738,54</t>
  </si>
  <si>
    <t>4.757.775,26</t>
  </si>
  <si>
    <t>4.730.723,18</t>
  </si>
  <si>
    <t xml:space="preserve">       125.790,62</t>
  </si>
  <si>
    <t>1.01.02.01</t>
  </si>
  <si>
    <t>A RECEBER</t>
  </si>
  <si>
    <t xml:space="preserve">        55.790,00</t>
  </si>
  <si>
    <t>2.398.798,37</t>
  </si>
  <si>
    <t>2.390.746,37</t>
  </si>
  <si>
    <t xml:space="preserve">        63.842,00</t>
  </si>
  <si>
    <t>1.01.02.01.01</t>
  </si>
  <si>
    <t>CONTAS A RECEBER</t>
  </si>
  <si>
    <t>1.01.02.01.01.001</t>
  </si>
  <si>
    <t>CARTOES DE CREDITO E DE DEBITO</t>
  </si>
  <si>
    <t xml:space="preserve">        19.180,00</t>
  </si>
  <si>
    <t>738.886,00</t>
  </si>
  <si>
    <t>758.066,00</t>
  </si>
  <si>
    <t>1.01.02.01.01.006</t>
  </si>
  <si>
    <t>DUPLICATAS A RECEBER</t>
  </si>
  <si>
    <t>35.000,00</t>
  </si>
  <si>
    <t>1.01.02.01.01.007</t>
  </si>
  <si>
    <t>BILHETERIA A RECEBER</t>
  </si>
  <si>
    <t xml:space="preserve">        36.610,00</t>
  </si>
  <si>
    <t>1.378.139,93</t>
  </si>
  <si>
    <t>1.353.417,93</t>
  </si>
  <si>
    <t xml:space="preserve">        61.332,00</t>
  </si>
  <si>
    <t>1.01.02.01.01.009</t>
  </si>
  <si>
    <t>ALUGUEIS A RECEBER</t>
  </si>
  <si>
    <t>183.405,52</t>
  </si>
  <si>
    <t>1.01.02.01.01.012</t>
  </si>
  <si>
    <t>COMBO-CONTRAPARTIDA</t>
  </si>
  <si>
    <t>33.320,00</t>
  </si>
  <si>
    <t>30.810,00</t>
  </si>
  <si>
    <t xml:space="preserve">         2.510,00</t>
  </si>
  <si>
    <t>1.01.02.01.01.510</t>
  </si>
  <si>
    <t>OUTROS VALORES A RECEBER</t>
  </si>
  <si>
    <t>22.258,92</t>
  </si>
  <si>
    <t>1.01.02.01.01.513</t>
  </si>
  <si>
    <t>DOAÇÕES A RECEBER</t>
  </si>
  <si>
    <t>7.788,00</t>
  </si>
  <si>
    <t>1.01.02.02</t>
  </si>
  <si>
    <t>ADIANTAMENTOS</t>
  </si>
  <si>
    <t xml:space="preserve">        21.612,93</t>
  </si>
  <si>
    <t>2.179.259,75</t>
  </si>
  <si>
    <t>2.157.909,15</t>
  </si>
  <si>
    <t xml:space="preserve">        42.963,53</t>
  </si>
  <si>
    <t>1.01.02.02.01</t>
  </si>
  <si>
    <t>ADTO</t>
  </si>
  <si>
    <t>1.01.02.02.01.001</t>
  </si>
  <si>
    <t>ADIANTAMENTO SALARIAL</t>
  </si>
  <si>
    <t>1.551.026,00</t>
  </si>
  <si>
    <t>1.01.02.02.01.002</t>
  </si>
  <si>
    <t>ADIANTAMENTO DE FERIAS</t>
  </si>
  <si>
    <t xml:space="preserve">        17.506,55</t>
  </si>
  <si>
    <t>346.731,53</t>
  </si>
  <si>
    <t>321.274,55</t>
  </si>
  <si>
    <t>1.01.02.02.01.003</t>
  </si>
  <si>
    <t>ADIANTAMENTO DE 13 SALARIO</t>
  </si>
  <si>
    <t>170.359,00</t>
  </si>
  <si>
    <t>1.01.02.02.01.004</t>
  </si>
  <si>
    <t>ADIANTAMENTO DE RESCISAO</t>
  </si>
  <si>
    <t>96.458,27</t>
  </si>
  <si>
    <t>1.01.02.02.01.006</t>
  </si>
  <si>
    <t>ADIANTAMENTO A FORNECEDOR</t>
  </si>
  <si>
    <t xml:space="preserve">         4.106,38</t>
  </si>
  <si>
    <t>14.684,95</t>
  </si>
  <si>
    <t>18.791,33</t>
  </si>
  <si>
    <t>1.01.02.50</t>
  </si>
  <si>
    <t>DESPESAS ANTECIPADAS</t>
  </si>
  <si>
    <t xml:space="preserve">        21.335,61</t>
  </si>
  <si>
    <t>179.717,14</t>
  </si>
  <si>
    <t>182.067,66</t>
  </si>
  <si>
    <t xml:space="preserve">        18.985,09</t>
  </si>
  <si>
    <t>1.01.02.50.01</t>
  </si>
  <si>
    <t>1.01.02.50.01.001</t>
  </si>
  <si>
    <t>PREMIOS DE SEGUROS A APROPRIAR</t>
  </si>
  <si>
    <t>1.02</t>
  </si>
  <si>
    <t>ATIVO NAO CIRCULANTE</t>
  </si>
  <si>
    <t xml:space="preserve">     6.870.102,26</t>
  </si>
  <si>
    <t>519.020,63</t>
  </si>
  <si>
    <t>1.498.095,58</t>
  </si>
  <si>
    <t xml:space="preserve">     5.891.027,31</t>
  </si>
  <si>
    <t>1.02.03</t>
  </si>
  <si>
    <t>ATIVO PERMANENTE</t>
  </si>
  <si>
    <t>1.02.03.01</t>
  </si>
  <si>
    <t>IMOB.VINCULADO AO CONTRATO DE GESTÃO (APÓS)</t>
  </si>
  <si>
    <t xml:space="preserve">     2.575.955,68</t>
  </si>
  <si>
    <t>476.981,91</t>
  </si>
  <si>
    <t>207.924,00</t>
  </si>
  <si>
    <t xml:space="preserve">     2.845.013,59</t>
  </si>
  <si>
    <t>1.02.03.01.01</t>
  </si>
  <si>
    <t>IMOBILIZADO CONTRATO DE GESTÃO (APÓS)</t>
  </si>
  <si>
    <t>1.02.03.01.01.001</t>
  </si>
  <si>
    <t>EQUIPAMENTOS DE TELECOMUNICAÇÕES</t>
  </si>
  <si>
    <t xml:space="preserve">           705,60</t>
  </si>
  <si>
    <t>1.02.03.01.01.010</t>
  </si>
  <si>
    <t>MAQUINAS E EQUIPAMENTOS</t>
  </si>
  <si>
    <t xml:space="preserve">       910.256,40</t>
  </si>
  <si>
    <t>134.606,98</t>
  </si>
  <si>
    <t xml:space="preserve">     1.044.863,38</t>
  </si>
  <si>
    <t>1.02.03.01.01.011</t>
  </si>
  <si>
    <t>MOVEIS E UTENSILIOS</t>
  </si>
  <si>
    <t xml:space="preserve">       536.593,59</t>
  </si>
  <si>
    <t>258.820,00</t>
  </si>
  <si>
    <t xml:space="preserve">       587.489,59</t>
  </si>
  <si>
    <t>1.02.03.01.01.012</t>
  </si>
  <si>
    <t>EQUIPAMENTOS PROC DADOS</t>
  </si>
  <si>
    <t xml:space="preserve">     1.116.019,68</t>
  </si>
  <si>
    <t>83.554,93</t>
  </si>
  <si>
    <t xml:space="preserve">     1.199.574,61</t>
  </si>
  <si>
    <t>1.02.03.01.01.014</t>
  </si>
  <si>
    <t>SOFTWARES</t>
  </si>
  <si>
    <t xml:space="preserve">        12.380,41</t>
  </si>
  <si>
    <t>1.02.03.02</t>
  </si>
  <si>
    <t>DEPRECIACOES ACUMULADAS</t>
  </si>
  <si>
    <t xml:space="preserve">      356.970,66-</t>
  </si>
  <si>
    <t>18.596,10</t>
  </si>
  <si>
    <t>386.344,34</t>
  </si>
  <si>
    <t xml:space="preserve">      724.718,90-</t>
  </si>
  <si>
    <t>1.02.03.02.01</t>
  </si>
  <si>
    <t>1.02.03.02.01.004</t>
  </si>
  <si>
    <t>DEPR ACUM MAQUINAS E EQUIPAMENTOS</t>
  </si>
  <si>
    <t xml:space="preserve">       34.480,03-</t>
  </si>
  <si>
    <t>98.122,64</t>
  </si>
  <si>
    <t xml:space="preserve">      132.602,67-</t>
  </si>
  <si>
    <t>1.02.03.02.01.005</t>
  </si>
  <si>
    <t>DEPR ACUM MOVEIS E UTENSILIOS</t>
  </si>
  <si>
    <t xml:space="preserve">       31.255,88-</t>
  </si>
  <si>
    <t>12.128,90</t>
  </si>
  <si>
    <t>70.398,68</t>
  </si>
  <si>
    <t xml:space="preserve">       89.525,66-</t>
  </si>
  <si>
    <t>1.02.03.02.01.006</t>
  </si>
  <si>
    <t>DEPR ACUM EQUIPAMENTOS PROC DADOS</t>
  </si>
  <si>
    <t xml:space="preserve">      290.385,20-</t>
  </si>
  <si>
    <t>6.467,20</t>
  </si>
  <si>
    <t>215.111,74</t>
  </si>
  <si>
    <t xml:space="preserve">      499.029,74-</t>
  </si>
  <si>
    <t>1.02.03.02.01.007</t>
  </si>
  <si>
    <t>DEPR ACUM SOFTWARES</t>
  </si>
  <si>
    <t xml:space="preserve">          379,15-</t>
  </si>
  <si>
    <t>2.476,08</t>
  </si>
  <si>
    <t xml:space="preserve">        2.855,23-</t>
  </si>
  <si>
    <t>1.02.03.02.01.008</t>
  </si>
  <si>
    <t>DEPR ACUM EQUIPAMENTOS TELECOMUNICAÇÕES</t>
  </si>
  <si>
    <t xml:space="preserve">          470,40-</t>
  </si>
  <si>
    <t>235,20</t>
  </si>
  <si>
    <t xml:space="preserve">          705,60-</t>
  </si>
  <si>
    <t>1.02.03.06</t>
  </si>
  <si>
    <t>IMOB VINCULADOS AO CONTRATO DE GESTAO</t>
  </si>
  <si>
    <t xml:space="preserve">     5.854.136,44</t>
  </si>
  <si>
    <t>1.02.03.06.01</t>
  </si>
  <si>
    <t>IMOBILIZADO CONTRATO GESTAO</t>
  </si>
  <si>
    <t>1.02.03.06.01.001</t>
  </si>
  <si>
    <t>EQUIPAMENTO DE PROC DE DADOS</t>
  </si>
  <si>
    <t xml:space="preserve">     3.168.459,24</t>
  </si>
  <si>
    <t>1.02.03.06.01.005</t>
  </si>
  <si>
    <t xml:space="preserve">       749.207,50</t>
  </si>
  <si>
    <t>1.02.03.06.01.006</t>
  </si>
  <si>
    <t xml:space="preserve">     1.936.469,70</t>
  </si>
  <si>
    <t>1.02.03.07</t>
  </si>
  <si>
    <t>DEPR. VINCULADAS CONTRATO DE GESTAO</t>
  </si>
  <si>
    <t xml:space="preserve">    1.203.019,20-</t>
  </si>
  <si>
    <t>902.264,40</t>
  </si>
  <si>
    <t xml:space="preserve">    2.105.283,60-</t>
  </si>
  <si>
    <t>1.02.03.07.01</t>
  </si>
  <si>
    <t>DEPR CONTRATO GESTAO</t>
  </si>
  <si>
    <t>1.02.03.07.01.002</t>
  </si>
  <si>
    <t>DEPREC ACUM MAQUINAS E EQUIPAMENTO</t>
  </si>
  <si>
    <t xml:space="preserve">      258.196,32-</t>
  </si>
  <si>
    <t>193.647,24</t>
  </si>
  <si>
    <t xml:space="preserve">      451.843,56-</t>
  </si>
  <si>
    <t>1.02.03.07.01.003</t>
  </si>
  <si>
    <t>DEPREC ACUM MOVEIS E UTENSILIOS</t>
  </si>
  <si>
    <t xml:space="preserve">       99.900,32-</t>
  </si>
  <si>
    <t>74.925,24</t>
  </si>
  <si>
    <t xml:space="preserve">      174.825,56-</t>
  </si>
  <si>
    <t>1.02.03.07.01.004</t>
  </si>
  <si>
    <t>DEPREC ACUM EQUIPAMENTOS PROC DADOS</t>
  </si>
  <si>
    <t xml:space="preserve">      844.922,56-</t>
  </si>
  <si>
    <t>633.691,92</t>
  </si>
  <si>
    <t xml:space="preserve">    1.478.614,48-</t>
  </si>
  <si>
    <t>1.02.03.08</t>
  </si>
  <si>
    <t>IMOBILIZADOS - LEI ROUANET</t>
  </si>
  <si>
    <t>23.442,62</t>
  </si>
  <si>
    <t>1.562,84</t>
  </si>
  <si>
    <t xml:space="preserve">        21.879,78</t>
  </si>
  <si>
    <t>1.02.03.08.01</t>
  </si>
  <si>
    <t>IMOBILIZADOS LEI ROUANET</t>
  </si>
  <si>
    <t xml:space="preserve">        23.442,62</t>
  </si>
  <si>
    <t>1.02.03.08.01.001</t>
  </si>
  <si>
    <t>1.02.03.08.02</t>
  </si>
  <si>
    <t>DEPRECIAÇÃO ACUMULADA - LEI ROUANET</t>
  </si>
  <si>
    <t xml:space="preserve">        1.562,84-</t>
  </si>
  <si>
    <t>1.02.03.08.02.001</t>
  </si>
  <si>
    <t>DEPREC ACUM MAQUINAS E EQUIPAMENTOS</t>
  </si>
  <si>
    <t>2</t>
  </si>
  <si>
    <t>PASSIVO</t>
  </si>
  <si>
    <t>36.950.367,09</t>
  </si>
  <si>
    <t>41.007.976,25</t>
  </si>
  <si>
    <t>2.01</t>
  </si>
  <si>
    <t>PASSIVO CIRCULANTE</t>
  </si>
  <si>
    <t>35.648.552,08</t>
  </si>
  <si>
    <t>40.685.236,19</t>
  </si>
  <si>
    <t>2.01.01</t>
  </si>
  <si>
    <t>EXIGIVEIS A CURTO PRAZO</t>
  </si>
  <si>
    <t>2.01.01.02</t>
  </si>
  <si>
    <t>OBRIGACOES TRABALHISTAS</t>
  </si>
  <si>
    <t xml:space="preserve">       551.855,01</t>
  </si>
  <si>
    <t>7.814.773,04</t>
  </si>
  <si>
    <t>7.983.374,68</t>
  </si>
  <si>
    <t xml:space="preserve">       720.456,65</t>
  </si>
  <si>
    <t>2.01.01.02.01</t>
  </si>
  <si>
    <t xml:space="preserve">         2.320,90</t>
  </si>
  <si>
    <t>6.697.071,08</t>
  </si>
  <si>
    <t>6.694.886,43</t>
  </si>
  <si>
    <t xml:space="preserve">           136,25</t>
  </si>
  <si>
    <t>2.01.01.02.01.001</t>
  </si>
  <si>
    <t>SALARIOS A PAGAR</t>
  </si>
  <si>
    <t>4.924.889,97</t>
  </si>
  <si>
    <t>2.01.01.02.01.005</t>
  </si>
  <si>
    <t>AUTONOMO A PAGAR</t>
  </si>
  <si>
    <t xml:space="preserve">           400,00</t>
  </si>
  <si>
    <t>118.850,00</t>
  </si>
  <si>
    <t>118.450,00</t>
  </si>
  <si>
    <t>2.01.01.02.01.006</t>
  </si>
  <si>
    <t>RESCISOES A PAGAR</t>
  </si>
  <si>
    <t>2.117,27</t>
  </si>
  <si>
    <t>2.01.01.02.01.510</t>
  </si>
  <si>
    <t>OUTRAS OBRIGACOES TRABALHISTAS A RECOLH</t>
  </si>
  <si>
    <t xml:space="preserve">         1.920,90</t>
  </si>
  <si>
    <t>1.288.127,48</t>
  </si>
  <si>
    <t>1.286.342,83</t>
  </si>
  <si>
    <t>2.01.01.02.01.512</t>
  </si>
  <si>
    <t>13º SALARIO A PAGAR</t>
  </si>
  <si>
    <t>363.086,36</t>
  </si>
  <si>
    <t>2.01.01.02.02</t>
  </si>
  <si>
    <t>PROVISOES TRABALHISTAS</t>
  </si>
  <si>
    <t xml:space="preserve">       549.534,11</t>
  </si>
  <si>
    <t>1.117.701,96</t>
  </si>
  <si>
    <t>1.288.488,25</t>
  </si>
  <si>
    <t xml:space="preserve">       720.320,40</t>
  </si>
  <si>
    <t>2.01.01.02.02.001</t>
  </si>
  <si>
    <t>PROVISAO P/ 13º SALARIO</t>
  </si>
  <si>
    <t>394.287,04</t>
  </si>
  <si>
    <t>2.01.01.02.02.002</t>
  </si>
  <si>
    <t>PROVISAO P/ FERIAS E 1/3</t>
  </si>
  <si>
    <t xml:space="preserve">       408.575,94</t>
  </si>
  <si>
    <t>440.412,18</t>
  </si>
  <si>
    <t>567.390,99</t>
  </si>
  <si>
    <t xml:space="preserve">       535.554,75</t>
  </si>
  <si>
    <t>2.01.01.02.02.003</t>
  </si>
  <si>
    <t>PROVISAO FGTS S/ 13º SALARIO</t>
  </si>
  <si>
    <t>31.479,10</t>
  </si>
  <si>
    <t>2.01.01.02.02.004</t>
  </si>
  <si>
    <t>PROVISAO FGTS S/ FERIAS E 1/3</t>
  </si>
  <si>
    <t xml:space="preserve">        32.685,49</t>
  </si>
  <si>
    <t>34.053,95</t>
  </si>
  <si>
    <t>44.212,20</t>
  </si>
  <si>
    <t xml:space="preserve">        42.843,74</t>
  </si>
  <si>
    <t>2.01.01.02.02.005</t>
  </si>
  <si>
    <t>PROVISAO PIS S/ 13º SALARIO</t>
  </si>
  <si>
    <t>3.954,72</t>
  </si>
  <si>
    <t>2.01.01.02.02.006</t>
  </si>
  <si>
    <t>PROVISAO PIS S/ FERIAS E 1/3</t>
  </si>
  <si>
    <t xml:space="preserve">         4.085,79</t>
  </si>
  <si>
    <t>4.256,96</t>
  </si>
  <si>
    <t>5.526,70</t>
  </si>
  <si>
    <t xml:space="preserve">         5.355,53</t>
  </si>
  <si>
    <t>2.01.01.02.02.007</t>
  </si>
  <si>
    <t>PROVISAO INSS S/ 13º SALARIO</t>
  </si>
  <si>
    <t>100.705,18</t>
  </si>
  <si>
    <t>2.01.01.02.02.008</t>
  </si>
  <si>
    <t>PROVISAO INSS S/FERIAS E 1/3</t>
  </si>
  <si>
    <t xml:space="preserve">       104.186,89</t>
  </si>
  <si>
    <t>108.552,83</t>
  </si>
  <si>
    <t>140.932,32</t>
  </si>
  <si>
    <t xml:space="preserve">       136.566,38</t>
  </si>
  <si>
    <t>2.01.01.03</t>
  </si>
  <si>
    <t>ENCARGOS SOCIAIS E PREVIDENC A RECOLHER</t>
  </si>
  <si>
    <t xml:space="preserve">       226.444,97</t>
  </si>
  <si>
    <t>2.209.324,11</t>
  </si>
  <si>
    <t>2.186.953,01</t>
  </si>
  <si>
    <t xml:space="preserve">       204.073,87</t>
  </si>
  <si>
    <t>2.01.01.03.01</t>
  </si>
  <si>
    <t>2.01.01.03.01.001</t>
  </si>
  <si>
    <t>INSS A RECOLHER</t>
  </si>
  <si>
    <t xml:space="preserve">       119.539,92</t>
  </si>
  <si>
    <t>1.702.085,78</t>
  </si>
  <si>
    <t>1.731.419,98</t>
  </si>
  <si>
    <t xml:space="preserve">       148.874,12</t>
  </si>
  <si>
    <t>2.01.01.03.01.002</t>
  </si>
  <si>
    <t>FGTS A RECOLHER</t>
  </si>
  <si>
    <t xml:space="preserve">       102.030,06</t>
  </si>
  <si>
    <t>458.727,41</t>
  </si>
  <si>
    <t>405.751,90</t>
  </si>
  <si>
    <t xml:space="preserve">        49.054,55</t>
  </si>
  <si>
    <t>2.01.01.03.01.004</t>
  </si>
  <si>
    <t>PIS FOLHA DE SALARIOS A RECOLHER</t>
  </si>
  <si>
    <t xml:space="preserve">         4.874,99</t>
  </si>
  <si>
    <t>48.510,92</t>
  </si>
  <si>
    <t>49.781,13</t>
  </si>
  <si>
    <t xml:space="preserve">         6.145,20</t>
  </si>
  <si>
    <t>2.01.01.04</t>
  </si>
  <si>
    <t>OBRIGACOES TRIBUTARIAS A RECOLHER</t>
  </si>
  <si>
    <t xml:space="preserve">       106.512,09</t>
  </si>
  <si>
    <t>1.221.705,56</t>
  </si>
  <si>
    <t>1.264.510,73</t>
  </si>
  <si>
    <t xml:space="preserve">       149.317,26</t>
  </si>
  <si>
    <t>2.01.01.04.01</t>
  </si>
  <si>
    <t>2.01.01.04.01.003</t>
  </si>
  <si>
    <t>COFINS REC. BRUTA A RECOLHER</t>
  </si>
  <si>
    <t xml:space="preserve">         3.481,79</t>
  </si>
  <si>
    <t>64.079,63</t>
  </si>
  <si>
    <t>67.963,04</t>
  </si>
  <si>
    <t xml:space="preserve">         7.365,20</t>
  </si>
  <si>
    <t>2.01.01.04.01.008</t>
  </si>
  <si>
    <t>IRRF 0561 (FUNCIONARIOS) A RECOLHER</t>
  </si>
  <si>
    <t xml:space="preserve">        64.125,32</t>
  </si>
  <si>
    <t>473.010,33</t>
  </si>
  <si>
    <t>488.291,91</t>
  </si>
  <si>
    <t xml:space="preserve">        79.406,90</t>
  </si>
  <si>
    <t>2.01.01.04.01.009</t>
  </si>
  <si>
    <t>IRRF 0588 - AUTONOMOS</t>
  </si>
  <si>
    <t>10.362,95</t>
  </si>
  <si>
    <t>16.230,54</t>
  </si>
  <si>
    <t xml:space="preserve">         5.867,59</t>
  </si>
  <si>
    <t>2.01.01.04.01.011</t>
  </si>
  <si>
    <t>IRRF 1708 (P JURIDICA) A RECOLHER</t>
  </si>
  <si>
    <t xml:space="preserve">           355,12</t>
  </si>
  <si>
    <t>40.815,79</t>
  </si>
  <si>
    <t>43.203,63</t>
  </si>
  <si>
    <t xml:space="preserve">         2.742,96</t>
  </si>
  <si>
    <t>2.01.01.04.01.012</t>
  </si>
  <si>
    <t>PIS/COF/CSLL 5952 A RECOLHER</t>
  </si>
  <si>
    <t xml:space="preserve">         1.113,91</t>
  </si>
  <si>
    <t>164.794,68</t>
  </si>
  <si>
    <t>177.511,47</t>
  </si>
  <si>
    <t xml:space="preserve">        13.830,70</t>
  </si>
  <si>
    <t>2.01.01.04.01.013</t>
  </si>
  <si>
    <t>INSS RET FONTE FORNECEDORES A RECOLHER</t>
  </si>
  <si>
    <t xml:space="preserve">        35.712,88</t>
  </si>
  <si>
    <t>396.018,88</t>
  </si>
  <si>
    <t>394.924,01</t>
  </si>
  <si>
    <t xml:space="preserve">        34.618,01</t>
  </si>
  <si>
    <t>2.01.01.04.01.014</t>
  </si>
  <si>
    <t>ISS RET FONTE FORNECEDORES A RECOLHER</t>
  </si>
  <si>
    <t xml:space="preserve">         1.723,07</t>
  </si>
  <si>
    <t>72.054,18</t>
  </si>
  <si>
    <t>75.817,01</t>
  </si>
  <si>
    <t xml:space="preserve">         5.485,90</t>
  </si>
  <si>
    <t>2.01.01.04.01.510</t>
  </si>
  <si>
    <t>OUTROS TRIBUTOS A RECOLHER</t>
  </si>
  <si>
    <t>569,12</t>
  </si>
  <si>
    <t>2.01.01.05</t>
  </si>
  <si>
    <t>OUTRAS OBRIGACOES</t>
  </si>
  <si>
    <t xml:space="preserve">       282.102,84</t>
  </si>
  <si>
    <t>8.700.832,19</t>
  </si>
  <si>
    <t>8.812.628,74</t>
  </si>
  <si>
    <t xml:space="preserve">       393.899,39</t>
  </si>
  <si>
    <t>2.01.01.05.01</t>
  </si>
  <si>
    <t>2.01.01.05.01.001</t>
  </si>
  <si>
    <t>FORNECEDOR A PAGAR</t>
  </si>
  <si>
    <t xml:space="preserve">       250.102,85</t>
  </si>
  <si>
    <t>8.478.593,33</t>
  </si>
  <si>
    <t>8.622.389,87</t>
  </si>
  <si>
    <t>2.01.01.05.01.005</t>
  </si>
  <si>
    <t>SEGUROS A PAGAR</t>
  </si>
  <si>
    <t xml:space="preserve">        17.000,00</t>
  </si>
  <si>
    <t>189.948,87</t>
  </si>
  <si>
    <t>172.948,87</t>
  </si>
  <si>
    <t>2.01.01.05.01.006</t>
  </si>
  <si>
    <t>COMBO-CONTRAPARTIDA A PAGAR</t>
  </si>
  <si>
    <t>17.290,00</t>
  </si>
  <si>
    <t>2.01.01.05.01.510</t>
  </si>
  <si>
    <t>OUTRAS CONTAS A PAGAR</t>
  </si>
  <si>
    <t xml:space="preserve">        14.999,99</t>
  </si>
  <si>
    <t>14.999,99</t>
  </si>
  <si>
    <t>2.01.01.07</t>
  </si>
  <si>
    <t>PROJETOS A EXECUTAR</t>
  </si>
  <si>
    <t xml:space="preserve">    13.296.262,47</t>
  </si>
  <si>
    <t>15.701.917,18</t>
  </si>
  <si>
    <t>20.437.769,03</t>
  </si>
  <si>
    <t xml:space="preserve">    18.032.114,32</t>
  </si>
  <si>
    <t>2.01.01.07.01</t>
  </si>
  <si>
    <t>2.01.01.07.01.021</t>
  </si>
  <si>
    <t>MLP - CONTRATO GESTÃO 001/2020</t>
  </si>
  <si>
    <t xml:space="preserve">     8.085.540,42</t>
  </si>
  <si>
    <t>12.977.100,76</t>
  </si>
  <si>
    <t>16.905.490,83</t>
  </si>
  <si>
    <t xml:space="preserve">    12.013.930,49</t>
  </si>
  <si>
    <t>2.01.01.07.01.022</t>
  </si>
  <si>
    <t>MLP - MINC PRONAC 204483</t>
  </si>
  <si>
    <t xml:space="preserve">     5.210.722,05</t>
  </si>
  <si>
    <t>2.586.801,43</t>
  </si>
  <si>
    <t>70.589,10</t>
  </si>
  <si>
    <t xml:space="preserve">     2.694.509,72</t>
  </si>
  <si>
    <t>2.01.01.07.01.029</t>
  </si>
  <si>
    <t>MLP - PROAC 2022</t>
  </si>
  <si>
    <t>49.055,75</t>
  </si>
  <si>
    <t>52.122,82</t>
  </si>
  <si>
    <t xml:space="preserve">         3.067,07</t>
  </si>
  <si>
    <t>2.01.01.07.01.030</t>
  </si>
  <si>
    <t>MLP - PROMAC PLANO ANUAL 2022</t>
  </si>
  <si>
    <t>88.959,24</t>
  </si>
  <si>
    <t>316.723,94</t>
  </si>
  <si>
    <t xml:space="preserve">       227.764,70</t>
  </si>
  <si>
    <t>2.01.01.07.01.032</t>
  </si>
  <si>
    <t>MLP - MINC PLANO ANUAL 2023</t>
  </si>
  <si>
    <t>2.02</t>
  </si>
  <si>
    <t>PASSIVO NAO CIRCULANTE</t>
  </si>
  <si>
    <t>1.301.815,01</t>
  </si>
  <si>
    <t>322.740,06</t>
  </si>
  <si>
    <t>2.02.02</t>
  </si>
  <si>
    <t>EXIGIVEL A LONGO PRAZO</t>
  </si>
  <si>
    <t>2.02.02.01</t>
  </si>
  <si>
    <t>SALDO PRESTACAO DE CONTAS</t>
  </si>
  <si>
    <t>2.02.02.01.01</t>
  </si>
  <si>
    <t>2.02.02.01.01.001</t>
  </si>
  <si>
    <t>CONTRATO GESTAO - IMOBILIZADO</t>
  </si>
  <si>
    <t xml:space="preserve">     4.651.117,24</t>
  </si>
  <si>
    <t xml:space="preserve">     3.748.852,84</t>
  </si>
  <si>
    <t>2.02.02.01.01.005</t>
  </si>
  <si>
    <t>CONTRATO GESTÃO - IMOBILIZADO APÓS</t>
  </si>
  <si>
    <t xml:space="preserve">     2.218.985,02</t>
  </si>
  <si>
    <t>397.987,77</t>
  </si>
  <si>
    <t>299.297,44</t>
  </si>
  <si>
    <t xml:space="preserve">     2.120.294,69</t>
  </si>
  <si>
    <t>2.02.02.01.01.007</t>
  </si>
  <si>
    <t>IMOBILIZADO - LEI ROUANET</t>
  </si>
  <si>
    <t>3</t>
  </si>
  <si>
    <t>CUSTOS E DESPESAS</t>
  </si>
  <si>
    <t>19.766.065,30</t>
  </si>
  <si>
    <t>524.954,36</t>
  </si>
  <si>
    <t xml:space="preserve">    19.241.110,94</t>
  </si>
  <si>
    <t>3.01</t>
  </si>
  <si>
    <t>GESTAO OPERACIONAL</t>
  </si>
  <si>
    <t>12.115.537,08</t>
  </si>
  <si>
    <t>476.936,34</t>
  </si>
  <si>
    <t xml:space="preserve">    11.638.600,74</t>
  </si>
  <si>
    <t>3.01.01</t>
  </si>
  <si>
    <t>RH - SALARIOS, ENCARGOS E BENEFICIOS</t>
  </si>
  <si>
    <t>8.638.212,20</t>
  </si>
  <si>
    <t>461.936,35</t>
  </si>
  <si>
    <t xml:space="preserve">     8.176.275,85</t>
  </si>
  <si>
    <t>3.01.01.01</t>
  </si>
  <si>
    <t>DIRETORIA</t>
  </si>
  <si>
    <t>545.491,97</t>
  </si>
  <si>
    <t>11.669,87</t>
  </si>
  <si>
    <t xml:space="preserve">       533.822,10</t>
  </si>
  <si>
    <t>3.01.01.01.02</t>
  </si>
  <si>
    <t>AREA FIM</t>
  </si>
  <si>
    <t>3.01.01.01.02.001</t>
  </si>
  <si>
    <t>SALARIO</t>
  </si>
  <si>
    <t>324.118,06</t>
  </si>
  <si>
    <t>6,61</t>
  </si>
  <si>
    <t xml:space="preserve">       324.111,45</t>
  </si>
  <si>
    <t>3.01.01.01.02.003</t>
  </si>
  <si>
    <t>13 SALARIO</t>
  </si>
  <si>
    <t>0,57</t>
  </si>
  <si>
    <t xml:space="preserve">             0,57</t>
  </si>
  <si>
    <t>3.01.01.01.02.006</t>
  </si>
  <si>
    <t>INSS - FOLPAG</t>
  </si>
  <si>
    <t>94.632,87</t>
  </si>
  <si>
    <t xml:space="preserve">        94.632,87</t>
  </si>
  <si>
    <t>3.01.01.01.02.007</t>
  </si>
  <si>
    <t>FGTS - FOLPAG</t>
  </si>
  <si>
    <t>25.928,84</t>
  </si>
  <si>
    <t xml:space="preserve">        25.928,84</t>
  </si>
  <si>
    <t>3.01.01.01.02.009</t>
  </si>
  <si>
    <t>PIS - FOLPAG</t>
  </si>
  <si>
    <t>3.372,15</t>
  </si>
  <si>
    <t xml:space="preserve">         3.372,15</t>
  </si>
  <si>
    <t>3.01.01.01.02.013</t>
  </si>
  <si>
    <t>VALE REFEICAO / ALIMENTACAO</t>
  </si>
  <si>
    <t>8.410,94</t>
  </si>
  <si>
    <t xml:space="preserve">         8.410,94</t>
  </si>
  <si>
    <t>3.01.01.01.02.019</t>
  </si>
  <si>
    <t>29.042,08</t>
  </si>
  <si>
    <t xml:space="preserve">        29.042,08</t>
  </si>
  <si>
    <t>3.01.01.01.02.020</t>
  </si>
  <si>
    <t>PROVISAO P/ FÉRIAS E 1/3</t>
  </si>
  <si>
    <t>37.150,11</t>
  </si>
  <si>
    <t xml:space="preserve">        37.150,11</t>
  </si>
  <si>
    <t>3.01.01.01.02.021</t>
  </si>
  <si>
    <t>PROVISAO P/ FGTS S/ 13º SALARIO</t>
  </si>
  <si>
    <t>2.323,36</t>
  </si>
  <si>
    <t>109,27</t>
  </si>
  <si>
    <t xml:space="preserve">         2.214,09</t>
  </si>
  <si>
    <t>3.01.01.01.02.022</t>
  </si>
  <si>
    <t>PROVISAO P/ FGTS S/FÉRIAS E 1/3</t>
  </si>
  <si>
    <t>2.972,00</t>
  </si>
  <si>
    <t>2.679,18</t>
  </si>
  <si>
    <t xml:space="preserve">           292,82</t>
  </si>
  <si>
    <t>3.01.01.01.02.023</t>
  </si>
  <si>
    <t>PROVISAO P/ PIS S/ 13º SALARIO</t>
  </si>
  <si>
    <t>290,42</t>
  </si>
  <si>
    <t>0,01</t>
  </si>
  <si>
    <t xml:space="preserve">           290,41</t>
  </si>
  <si>
    <t>3.01.01.01.02.024</t>
  </si>
  <si>
    <t>PROVISAO P/ PIS S/ FÉRIAS E 1/3</t>
  </si>
  <si>
    <t>371,51</t>
  </si>
  <si>
    <t>334,90</t>
  </si>
  <si>
    <t xml:space="preserve">            36,61</t>
  </si>
  <si>
    <t>3.01.01.01.02.025</t>
  </si>
  <si>
    <t>PROVISAO P/ INSS S/ 13º SALARIO</t>
  </si>
  <si>
    <t>7.405,75</t>
  </si>
  <si>
    <t>0,02</t>
  </si>
  <si>
    <t xml:space="preserve">         7.405,73</t>
  </si>
  <si>
    <t>3.01.01.01.02.026</t>
  </si>
  <si>
    <t>PROVISAO P/ INSS S/ FÉRIAS E 1/3</t>
  </si>
  <si>
    <t>9.473,31</t>
  </si>
  <si>
    <t>8.539,88</t>
  </si>
  <si>
    <t xml:space="preserve">           933,43</t>
  </si>
  <si>
    <t>3.01.01.02</t>
  </si>
  <si>
    <t>DEMAIS FUNCIONARIOS</t>
  </si>
  <si>
    <t>8.092.720,23</t>
  </si>
  <si>
    <t>450.266,48</t>
  </si>
  <si>
    <t xml:space="preserve">     7.642.453,75</t>
  </si>
  <si>
    <t>3.01.01.02.01</t>
  </si>
  <si>
    <t>AREA MEIO</t>
  </si>
  <si>
    <t>2.179.762,68</t>
  </si>
  <si>
    <t>114.175,72</t>
  </si>
  <si>
    <t xml:space="preserve">     2.065.586,96</t>
  </si>
  <si>
    <t>3.01.01.02.01.001</t>
  </si>
  <si>
    <t>SALARIOS</t>
  </si>
  <si>
    <t>1.130.016,00</t>
  </si>
  <si>
    <t>16.724,50</t>
  </si>
  <si>
    <t xml:space="preserve">     1.113.291,50</t>
  </si>
  <si>
    <t>3.01.01.02.01.003</t>
  </si>
  <si>
    <t>16.480,25</t>
  </si>
  <si>
    <t>16.384,87</t>
  </si>
  <si>
    <t xml:space="preserve">            95,38</t>
  </si>
  <si>
    <t>3.01.01.02.01.004</t>
  </si>
  <si>
    <t>RESCISOES</t>
  </si>
  <si>
    <t>6.050,42</t>
  </si>
  <si>
    <t>135,45</t>
  </si>
  <si>
    <t xml:space="preserve">         5.914,97</t>
  </si>
  <si>
    <t>3.01.01.02.01.006</t>
  </si>
  <si>
    <t>INSS FOLHA</t>
  </si>
  <si>
    <t>293.446,46</t>
  </si>
  <si>
    <t xml:space="preserve">       293.446,46</t>
  </si>
  <si>
    <t>3.01.01.02.01.007</t>
  </si>
  <si>
    <t>FGTS FOLHA</t>
  </si>
  <si>
    <t>91.817,74</t>
  </si>
  <si>
    <t>8,13</t>
  </si>
  <si>
    <t xml:space="preserve">        91.809,61</t>
  </si>
  <si>
    <t>3.01.01.02.01.009</t>
  </si>
  <si>
    <t>PIS FOLHA</t>
  </si>
  <si>
    <t>11.382,90</t>
  </si>
  <si>
    <t xml:space="preserve">        11.382,90</t>
  </si>
  <si>
    <t>3.01.01.02.01.011</t>
  </si>
  <si>
    <t>ASSIST.MEDICA/ODONTOLOGICA</t>
  </si>
  <si>
    <t>75.541,57</t>
  </si>
  <si>
    <t>41.455,71</t>
  </si>
  <si>
    <t xml:space="preserve">        34.085,86</t>
  </si>
  <si>
    <t>3.01.01.02.01.013</t>
  </si>
  <si>
    <t>VALE REFEICAO/ALIMENTACAO</t>
  </si>
  <si>
    <t>188.048,09</t>
  </si>
  <si>
    <t>2.508,00</t>
  </si>
  <si>
    <t xml:space="preserve">       185.540,09</t>
  </si>
  <si>
    <t>3.01.01.02.01.014</t>
  </si>
  <si>
    <t>VALE TRANSPORTE</t>
  </si>
  <si>
    <t>43.576,89</t>
  </si>
  <si>
    <t>18.111,49</t>
  </si>
  <si>
    <t xml:space="preserve">        25.465,40</t>
  </si>
  <si>
    <t>3.01.01.02.01.015</t>
  </si>
  <si>
    <t>OUTROS BENEFICIOS</t>
  </si>
  <si>
    <t>11,90</t>
  </si>
  <si>
    <t xml:space="preserve">           11,90-</t>
  </si>
  <si>
    <t>3.01.01.02.01.018</t>
  </si>
  <si>
    <t>102.650,89</t>
  </si>
  <si>
    <t>2.465,27</t>
  </si>
  <si>
    <t xml:space="preserve">       100.185,62</t>
  </si>
  <si>
    <t>3.01.01.02.01.019</t>
  </si>
  <si>
    <t>136.290,73</t>
  </si>
  <si>
    <t>581,50</t>
  </si>
  <si>
    <t xml:space="preserve">       135.709,23</t>
  </si>
  <si>
    <t>3.01.01.02.01.020</t>
  </si>
  <si>
    <t>8.118,84</t>
  </si>
  <si>
    <t>33,84</t>
  </si>
  <si>
    <t xml:space="preserve">         8.085,00</t>
  </si>
  <si>
    <t>3.01.01.02.01.021</t>
  </si>
  <si>
    <t>13.798,92</t>
  </si>
  <si>
    <t>3.401,02</t>
  </si>
  <si>
    <t xml:space="preserve">        10.397,90</t>
  </si>
  <si>
    <t>3.01.01.02.01.022</t>
  </si>
  <si>
    <t>1.035,32</t>
  </si>
  <si>
    <t>17,87</t>
  </si>
  <si>
    <t xml:space="preserve">         1.017,45</t>
  </si>
  <si>
    <t>3.01.01.02.01.023</t>
  </si>
  <si>
    <t>1.724,90</t>
  </si>
  <si>
    <t>425,16</t>
  </si>
  <si>
    <t xml:space="preserve">         1.299,74</t>
  </si>
  <si>
    <t>3.01.01.02.01.024</t>
  </si>
  <si>
    <t>26.240,51</t>
  </si>
  <si>
    <t>1.068,61</t>
  </si>
  <si>
    <t xml:space="preserve">        25.171,90</t>
  </si>
  <si>
    <t>3.01.01.02.01.025</t>
  </si>
  <si>
    <t>33.542,25</t>
  </si>
  <si>
    <t>10.842,40</t>
  </si>
  <si>
    <t xml:space="preserve">        22.699,85</t>
  </si>
  <si>
    <t>3.01.01.02.02</t>
  </si>
  <si>
    <t>5.912.957,55</t>
  </si>
  <si>
    <t>336.090,76</t>
  </si>
  <si>
    <t xml:space="preserve">     5.576.866,79</t>
  </si>
  <si>
    <t>3.01.01.02.02.001</t>
  </si>
  <si>
    <t>2.935.070,43</t>
  </si>
  <si>
    <t>32.487,06</t>
  </si>
  <si>
    <t xml:space="preserve">     2.902.583,37</t>
  </si>
  <si>
    <t>3.01.01.02.02.002</t>
  </si>
  <si>
    <t>FERIAS</t>
  </si>
  <si>
    <t>1.190,06</t>
  </si>
  <si>
    <t xml:space="preserve">         1.190,06</t>
  </si>
  <si>
    <t>3.01.01.02.02.003</t>
  </si>
  <si>
    <t>76.890,58</t>
  </si>
  <si>
    <t>75.767,20</t>
  </si>
  <si>
    <t xml:space="preserve">         1.123,38</t>
  </si>
  <si>
    <t>3.01.01.02.02.004</t>
  </si>
  <si>
    <t>7.344,95</t>
  </si>
  <si>
    <t>5.868,30</t>
  </si>
  <si>
    <t xml:space="preserve">         1.476,65</t>
  </si>
  <si>
    <t>3.01.01.02.02.006</t>
  </si>
  <si>
    <t>INSS</t>
  </si>
  <si>
    <t>738.392,51</t>
  </si>
  <si>
    <t>12.200,01</t>
  </si>
  <si>
    <t xml:space="preserve">       726.192,50</t>
  </si>
  <si>
    <t>3.01.01.02.02.007</t>
  </si>
  <si>
    <t>FGTS</t>
  </si>
  <si>
    <t>236.220,67</t>
  </si>
  <si>
    <t>561,41</t>
  </si>
  <si>
    <t xml:space="preserve">       235.659,26</t>
  </si>
  <si>
    <t>3.01.01.02.02.009</t>
  </si>
  <si>
    <t>PIS</t>
  </si>
  <si>
    <t>28.525,87</t>
  </si>
  <si>
    <t>66,95</t>
  </si>
  <si>
    <t xml:space="preserve">        28.458,92</t>
  </si>
  <si>
    <t>3.01.01.02.02.011</t>
  </si>
  <si>
    <t>ASSIT.MEDICA/ODONTOLOGICA</t>
  </si>
  <si>
    <t>271.582,52</t>
  </si>
  <si>
    <t>91.563,41</t>
  </si>
  <si>
    <t xml:space="preserve">       180.019,11</t>
  </si>
  <si>
    <t>3.01.01.02.02.013</t>
  </si>
  <si>
    <t>512.485,63</t>
  </si>
  <si>
    <t>3.788,00</t>
  </si>
  <si>
    <t xml:space="preserve">       508.697,63</t>
  </si>
  <si>
    <t>3.01.01.02.02.014</t>
  </si>
  <si>
    <t>143.948,69</t>
  </si>
  <si>
    <t>59.017,14</t>
  </si>
  <si>
    <t xml:space="preserve">        84.931,55</t>
  </si>
  <si>
    <t>3.01.01.02.02.015</t>
  </si>
  <si>
    <t>25,12</t>
  </si>
  <si>
    <t xml:space="preserve">           25,12-</t>
  </si>
  <si>
    <t>3.01.01.02.02.018</t>
  </si>
  <si>
    <t>262.978,53</t>
  </si>
  <si>
    <t>1.978,25</t>
  </si>
  <si>
    <t xml:space="preserve">       261.000,28</t>
  </si>
  <si>
    <t>3.01.01.02.02.019</t>
  </si>
  <si>
    <t>405.665,07</t>
  </si>
  <si>
    <t>20.345,40</t>
  </si>
  <si>
    <t xml:space="preserve">       385.319,67</t>
  </si>
  <si>
    <t>3.01.01.02.02.020</t>
  </si>
  <si>
    <t>21.036,90</t>
  </si>
  <si>
    <t>204,73</t>
  </si>
  <si>
    <t xml:space="preserve">        20.832,17</t>
  </si>
  <si>
    <t>3.01.01.02.02.021</t>
  </si>
  <si>
    <t>27.441,28</t>
  </si>
  <si>
    <t>7.312,23</t>
  </si>
  <si>
    <t xml:space="preserve">        20.129,05</t>
  </si>
  <si>
    <t>3.01.01.02.02.022</t>
  </si>
  <si>
    <t>2.628,98</t>
  </si>
  <si>
    <t>25,78</t>
  </si>
  <si>
    <t xml:space="preserve">         2.603,20</t>
  </si>
  <si>
    <t>3.01.01.02.02.023</t>
  </si>
  <si>
    <t>3.430,29</t>
  </si>
  <si>
    <t>914,14</t>
  </si>
  <si>
    <t xml:space="preserve">         2.516,15</t>
  </si>
  <si>
    <t>3.01.01.02.02.024</t>
  </si>
  <si>
    <t>67.058,92</t>
  </si>
  <si>
    <t>654,15</t>
  </si>
  <si>
    <t xml:space="preserve">        66.404,77</t>
  </si>
  <si>
    <t>3.01.01.02.02.025</t>
  </si>
  <si>
    <t>97.916,76</t>
  </si>
  <si>
    <t>23.311,48</t>
  </si>
  <si>
    <t xml:space="preserve">        74.605,28</t>
  </si>
  <si>
    <t>3.01.01.02.02.050</t>
  </si>
  <si>
    <t>APRENDIZ</t>
  </si>
  <si>
    <t>73.148,91</t>
  </si>
  <si>
    <t xml:space="preserve">        73.148,91</t>
  </si>
  <si>
    <t>3.01.02</t>
  </si>
  <si>
    <t>PRESTADORES DE SERVICOS</t>
  </si>
  <si>
    <t>3.477.324,88</t>
  </si>
  <si>
    <t xml:space="preserve">     3.462.324,89</t>
  </si>
  <si>
    <t>3.01.02.01</t>
  </si>
  <si>
    <t>3.01.02.01.01</t>
  </si>
  <si>
    <t>3.01.02.01.01.024</t>
  </si>
  <si>
    <t>CONTABIL</t>
  </si>
  <si>
    <t>92.364,00</t>
  </si>
  <si>
    <t xml:space="preserve">        92.364,00</t>
  </si>
  <si>
    <t>3.01.02.01.01.026</t>
  </si>
  <si>
    <t>JURIDICA</t>
  </si>
  <si>
    <t>91.004,37</t>
  </si>
  <si>
    <t xml:space="preserve">        76.004,38</t>
  </si>
  <si>
    <t>3.01.02.01.01.027</t>
  </si>
  <si>
    <t>AUDITORIA</t>
  </si>
  <si>
    <t>18.318,00</t>
  </si>
  <si>
    <t xml:space="preserve">        18.318,00</t>
  </si>
  <si>
    <t>3.01.02.01.01.030</t>
  </si>
  <si>
    <t>BOMBEIROS</t>
  </si>
  <si>
    <t>331.902,56</t>
  </si>
  <si>
    <t xml:space="preserve">       331.902,56</t>
  </si>
  <si>
    <t>3.01.02.01.01.082</t>
  </si>
  <si>
    <t>LIMPEZA</t>
  </si>
  <si>
    <t>592.963,04</t>
  </si>
  <si>
    <t xml:space="preserve">       592.963,04</t>
  </si>
  <si>
    <t>3.01.02.01.01.105</t>
  </si>
  <si>
    <t>PORTARIA</t>
  </si>
  <si>
    <t>104.959,60</t>
  </si>
  <si>
    <t xml:space="preserve">       104.959,60</t>
  </si>
  <si>
    <t>3.01.02.01.01.122</t>
  </si>
  <si>
    <t>VIGILANCIA</t>
  </si>
  <si>
    <t>1.929.497,09</t>
  </si>
  <si>
    <t xml:space="preserve">     1.929.497,09</t>
  </si>
  <si>
    <t>3.01.02.01.01.133</t>
  </si>
  <si>
    <t>INFORMATICA / SISTEMAS DE GESTÃO</t>
  </si>
  <si>
    <t>13.390,00</t>
  </si>
  <si>
    <t xml:space="preserve">        13.390,00</t>
  </si>
  <si>
    <t>3.01.02.01.01.134</t>
  </si>
  <si>
    <t>ADMINISTRACAO /RH</t>
  </si>
  <si>
    <t>48.778,16</t>
  </si>
  <si>
    <t xml:space="preserve">        48.778,16</t>
  </si>
  <si>
    <t>3.01.02.01.01.135</t>
  </si>
  <si>
    <t>TRANSPORTE DE VALORES</t>
  </si>
  <si>
    <t>4.650,00</t>
  </si>
  <si>
    <t xml:space="preserve">         4.650,00</t>
  </si>
  <si>
    <t>3.01.02.01.01.185</t>
  </si>
  <si>
    <t>LOCAÇÃO DE EQUIPAMENTOS</t>
  </si>
  <si>
    <t>17.576,75</t>
  </si>
  <si>
    <t xml:space="preserve">        17.576,75</t>
  </si>
  <si>
    <t>3.01.02.01.01.191</t>
  </si>
  <si>
    <t>ASSESSORIA DIVERSAS</t>
  </si>
  <si>
    <t>20.333,97</t>
  </si>
  <si>
    <t xml:space="preserve">        20.333,97</t>
  </si>
  <si>
    <t>3.01.02.01.01.193</t>
  </si>
  <si>
    <t>AUXILIAR MONITORAMENTO</t>
  </si>
  <si>
    <t>209.787,34</t>
  </si>
  <si>
    <t xml:space="preserve">       209.787,34</t>
  </si>
  <si>
    <t>3.01.02.01.01.196</t>
  </si>
  <si>
    <t>JARDINAGEM</t>
  </si>
  <si>
    <t>1.800,00</t>
  </si>
  <si>
    <t xml:space="preserve">         1.800,00</t>
  </si>
  <si>
    <t>3.02</t>
  </si>
  <si>
    <t>CUSTOS ADMINISTRATIVOS</t>
  </si>
  <si>
    <t>1.334.840,75</t>
  </si>
  <si>
    <t>9.505,24</t>
  </si>
  <si>
    <t xml:space="preserve">     1.325.335,51</t>
  </si>
  <si>
    <t>3.02.01</t>
  </si>
  <si>
    <t>3.02.01.01</t>
  </si>
  <si>
    <t>3.02.01.01.02</t>
  </si>
  <si>
    <t>UTILIDADES PUBLICAS (AGUA,LUZ,TELEFONE)</t>
  </si>
  <si>
    <t>789.774,31</t>
  </si>
  <si>
    <t xml:space="preserve">       789.774,31</t>
  </si>
  <si>
    <t>3.02.01.01.02.001</t>
  </si>
  <si>
    <t>ENERGIA ELETRICA</t>
  </si>
  <si>
    <t>749.457,40</t>
  </si>
  <si>
    <t xml:space="preserve">       749.457,40</t>
  </si>
  <si>
    <t>3.02.01.01.02.002</t>
  </si>
  <si>
    <t>INTERNET</t>
  </si>
  <si>
    <t>21.552,35</t>
  </si>
  <si>
    <t xml:space="preserve">        21.552,35</t>
  </si>
  <si>
    <t>3.02.01.01.02.004</t>
  </si>
  <si>
    <t>TELEFONE</t>
  </si>
  <si>
    <t>18.764,56</t>
  </si>
  <si>
    <t xml:space="preserve">        18.764,56</t>
  </si>
  <si>
    <t>3.02.01.01.03</t>
  </si>
  <si>
    <t>UNIFORMES E EPIS</t>
  </si>
  <si>
    <t>22.098,66</t>
  </si>
  <si>
    <t xml:space="preserve">        22.098,66</t>
  </si>
  <si>
    <t>3.02.01.01.03.002</t>
  </si>
  <si>
    <t>UNIFORMES</t>
  </si>
  <si>
    <t>3.02.01.01.04</t>
  </si>
  <si>
    <t>VIAGENS E ESTADIAS</t>
  </si>
  <si>
    <t>6.478,60</t>
  </si>
  <si>
    <t xml:space="preserve">         6.478,60</t>
  </si>
  <si>
    <t>3.02.01.01.04.022</t>
  </si>
  <si>
    <t>REFEICAO</t>
  </si>
  <si>
    <t>567,70</t>
  </si>
  <si>
    <t xml:space="preserve">           567,70</t>
  </si>
  <si>
    <t>3.02.01.01.04.055</t>
  </si>
  <si>
    <t>CONDUCAO</t>
  </si>
  <si>
    <t>118,94</t>
  </si>
  <si>
    <t xml:space="preserve">           118,94</t>
  </si>
  <si>
    <t>3.02.01.01.04.104</t>
  </si>
  <si>
    <t>PASSAGENS</t>
  </si>
  <si>
    <t>5.791,96</t>
  </si>
  <si>
    <t xml:space="preserve">         5.791,96</t>
  </si>
  <si>
    <t>3.02.01.01.05</t>
  </si>
  <si>
    <t>MATERIAL DE CONSUMO, ESCRIT E LIMPEZA</t>
  </si>
  <si>
    <t>40.582,13</t>
  </si>
  <si>
    <t>196,38</t>
  </si>
  <si>
    <t xml:space="preserve">        40.385,75</t>
  </si>
  <si>
    <t>3.02.01.01.05.001</t>
  </si>
  <si>
    <t>MATERIAL DE LIMPEZA</t>
  </si>
  <si>
    <t>19.987,72</t>
  </si>
  <si>
    <t xml:space="preserve">        19.987,72</t>
  </si>
  <si>
    <t>3.02.01.01.05.048</t>
  </si>
  <si>
    <t>COPA</t>
  </si>
  <si>
    <t>15.265,43</t>
  </si>
  <si>
    <t xml:space="preserve">        15.265,43</t>
  </si>
  <si>
    <t>3.02.01.01.05.093</t>
  </si>
  <si>
    <t>OUTROS GASTOS COM MATERIAIS</t>
  </si>
  <si>
    <t>270,25</t>
  </si>
  <si>
    <t xml:space="preserve">           270,25</t>
  </si>
  <si>
    <t>3.02.01.01.05.105</t>
  </si>
  <si>
    <t>MATERIAL DE ESCRITORIO</t>
  </si>
  <si>
    <t>5.058,73</t>
  </si>
  <si>
    <t xml:space="preserve">         4.862,35</t>
  </si>
  <si>
    <t>3.02.01.01.06</t>
  </si>
  <si>
    <t>DESPESAS TRIBUTARIAS E FINANCERIAS</t>
  </si>
  <si>
    <t>361.611,03</t>
  </si>
  <si>
    <t>2.096,11</t>
  </si>
  <si>
    <t xml:space="preserve">       359.514,92</t>
  </si>
  <si>
    <t>3.02.01.01.06.056</t>
  </si>
  <si>
    <t>DESPESAS BANCARIAS</t>
  </si>
  <si>
    <t>9.219,84</t>
  </si>
  <si>
    <t xml:space="preserve">         9.219,84</t>
  </si>
  <si>
    <t>3.02.01.01.06.057</t>
  </si>
  <si>
    <t>IRRF APLICACAO FINANCEIRA</t>
  </si>
  <si>
    <t>160.206,84</t>
  </si>
  <si>
    <t>1.064,22</t>
  </si>
  <si>
    <t xml:space="preserve">       159.142,62</t>
  </si>
  <si>
    <t>3.02.01.01.06.076</t>
  </si>
  <si>
    <t>IMPOSTOS E TAXAS MUN/ESTADUAIS/FEDERAIS</t>
  </si>
  <si>
    <t>1.303,20</t>
  </si>
  <si>
    <t xml:space="preserve">         1.303,20</t>
  </si>
  <si>
    <t>3.02.01.01.06.077</t>
  </si>
  <si>
    <t>IOF</t>
  </si>
  <si>
    <t>3.987,40</t>
  </si>
  <si>
    <t xml:space="preserve">         3.987,40</t>
  </si>
  <si>
    <t>3.02.01.01.06.127</t>
  </si>
  <si>
    <t>TARIFA BANCARIA</t>
  </si>
  <si>
    <t>1.021,80</t>
  </si>
  <si>
    <t>3.02.01.01.06.128</t>
  </si>
  <si>
    <t>TFE - TAXA DE FISCALIZACAO DE ESTABELECIMENTO</t>
  </si>
  <si>
    <t>1.667,68</t>
  </si>
  <si>
    <t xml:space="preserve">         1.667,68</t>
  </si>
  <si>
    <t>3.02.01.01.06.129</t>
  </si>
  <si>
    <t>COFINS S/ RENDIMENTO DE APLICACAO</t>
  </si>
  <si>
    <t>0,09</t>
  </si>
  <si>
    <t xml:space="preserve">        67.962,95</t>
  </si>
  <si>
    <t>3.02.01.01.06.135</t>
  </si>
  <si>
    <t>TARIFA SOBRE CARTÃO DE CRÉDITO</t>
  </si>
  <si>
    <t>32.680,88</t>
  </si>
  <si>
    <t xml:space="preserve">        32.680,88</t>
  </si>
  <si>
    <t>3.02.01.01.06.136</t>
  </si>
  <si>
    <t>TARIFA SOBRE CARTÃO DE DÉBITO</t>
  </si>
  <si>
    <t>12.118,15</t>
  </si>
  <si>
    <t xml:space="preserve">        12.118,15</t>
  </si>
  <si>
    <t>3.02.01.01.06.137</t>
  </si>
  <si>
    <t>ESTORNO BILHETES</t>
  </si>
  <si>
    <t>183,90</t>
  </si>
  <si>
    <t xml:space="preserve">           183,90</t>
  </si>
  <si>
    <t>3.02.01.01.06.138</t>
  </si>
  <si>
    <t>TARIFA SOBRE VENDAS PELA INTERNET</t>
  </si>
  <si>
    <t>21.396,00</t>
  </si>
  <si>
    <t xml:space="preserve">        21.396,00</t>
  </si>
  <si>
    <t>3.02.01.01.06.139</t>
  </si>
  <si>
    <t>TARIFA BILHETAGEM</t>
  </si>
  <si>
    <t>9.286,90</t>
  </si>
  <si>
    <t>10,00</t>
  </si>
  <si>
    <t xml:space="preserve">         9.276,90</t>
  </si>
  <si>
    <t>3.02.01.01.06.140</t>
  </si>
  <si>
    <t>TARIFA VALE CULTURA</t>
  </si>
  <si>
    <t>1,40</t>
  </si>
  <si>
    <t xml:space="preserve">             1,40</t>
  </si>
  <si>
    <t>3.02.01.01.06.141</t>
  </si>
  <si>
    <t>TARIFA CARTÃO CRÉDITO ON-LINE</t>
  </si>
  <si>
    <t>39.287,00</t>
  </si>
  <si>
    <t xml:space="preserve">        39.287,00</t>
  </si>
  <si>
    <t>3.02.01.01.06.142</t>
  </si>
  <si>
    <t>TARIFA CARTÃO CRÉDITO TOTEM</t>
  </si>
  <si>
    <t>1.287,00</t>
  </si>
  <si>
    <t xml:space="preserve">         1.287,00</t>
  </si>
  <si>
    <t>3.02.01.01.07</t>
  </si>
  <si>
    <t>DESPESAS DIVERSAS (CORREIO,XEROX,MOTOBOY</t>
  </si>
  <si>
    <t>40.520,96</t>
  </si>
  <si>
    <t>14,76</t>
  </si>
  <si>
    <t xml:space="preserve">        40.506,20</t>
  </si>
  <si>
    <t>3.02.01.01.07.023</t>
  </si>
  <si>
    <t>ANUNCIOS E PUBLICACOES EM JORNAIS</t>
  </si>
  <si>
    <t>14.850,00</t>
  </si>
  <si>
    <t xml:space="preserve">        14.850,00</t>
  </si>
  <si>
    <t>3.02.01.01.07.036</t>
  </si>
  <si>
    <t>CARTORIO</t>
  </si>
  <si>
    <t>22,80</t>
  </si>
  <si>
    <t xml:space="preserve">            22,80</t>
  </si>
  <si>
    <t>3.02.01.01.07.051</t>
  </si>
  <si>
    <t>CORREIO</t>
  </si>
  <si>
    <t>886,05</t>
  </si>
  <si>
    <t xml:space="preserve">           886,05</t>
  </si>
  <si>
    <t>3.02.01.01.07.055</t>
  </si>
  <si>
    <t>OUTRAS DESPESAS DIVERSAS</t>
  </si>
  <si>
    <t>789,60</t>
  </si>
  <si>
    <t xml:space="preserve">           789,60</t>
  </si>
  <si>
    <t>3.02.01.01.07.093</t>
  </si>
  <si>
    <t>MATERIAL DIVERSOS</t>
  </si>
  <si>
    <t>207,14</t>
  </si>
  <si>
    <t xml:space="preserve">           207,14</t>
  </si>
  <si>
    <t>3.02.01.01.07.097</t>
  </si>
  <si>
    <t>MOTOBOY</t>
  </si>
  <si>
    <t>754,00</t>
  </si>
  <si>
    <t xml:space="preserve">           754,00</t>
  </si>
  <si>
    <t>3.02.01.01.07.101</t>
  </si>
  <si>
    <t>OUTROS SERVICOS</t>
  </si>
  <si>
    <t>200,00</t>
  </si>
  <si>
    <t xml:space="preserve">           200,00</t>
  </si>
  <si>
    <t>3.02.01.01.07.129</t>
  </si>
  <si>
    <t>TRANSPORTE</t>
  </si>
  <si>
    <t>1.451,10</t>
  </si>
  <si>
    <t xml:space="preserve">         1.451,10</t>
  </si>
  <si>
    <t>3.02.01.01.07.135</t>
  </si>
  <si>
    <t>TAXI</t>
  </si>
  <si>
    <t>12.434,16</t>
  </si>
  <si>
    <t xml:space="preserve">        12.434,16</t>
  </si>
  <si>
    <t>3.02.01.01.07.158</t>
  </si>
  <si>
    <t>ASSOCIACOES</t>
  </si>
  <si>
    <t>4.352,00</t>
  </si>
  <si>
    <t xml:space="preserve">         4.352,00</t>
  </si>
  <si>
    <t>3.02.01.01.07.905</t>
  </si>
  <si>
    <t>PULSEIRA DE IDENTIFICAÇÃO</t>
  </si>
  <si>
    <t>4.574,11</t>
  </si>
  <si>
    <t xml:space="preserve">         4.559,35</t>
  </si>
  <si>
    <t>3.02.01.01.09</t>
  </si>
  <si>
    <t>TREINAMENTOS DIVERSOS</t>
  </si>
  <si>
    <t>15.343,40</t>
  </si>
  <si>
    <t xml:space="preserve">        15.343,40</t>
  </si>
  <si>
    <t>3.02.01.01.09.001</t>
  </si>
  <si>
    <t>TREINAMENTO DE FUNCIONÁRIOS</t>
  </si>
  <si>
    <t>3.02.01.01.20</t>
  </si>
  <si>
    <t>INVESTIMENTOS</t>
  </si>
  <si>
    <t>58.431,66</t>
  </si>
  <si>
    <t>7.197,99</t>
  </si>
  <si>
    <t xml:space="preserve">        51.233,67</t>
  </si>
  <si>
    <t>3.02.01.01.20.091</t>
  </si>
  <si>
    <t>9.008,73</t>
  </si>
  <si>
    <t xml:space="preserve">         9.008,73</t>
  </si>
  <si>
    <t>3.02.01.01.20.095</t>
  </si>
  <si>
    <t>MATERIAL INFORMATICA</t>
  </si>
  <si>
    <t>8.722,31</t>
  </si>
  <si>
    <t xml:space="preserve">         1.524,32</t>
  </si>
  <si>
    <t>3.02.01.01.20.098</t>
  </si>
  <si>
    <t>1.196,62</t>
  </si>
  <si>
    <t xml:space="preserve">         1.196,62</t>
  </si>
  <si>
    <t>3.02.01.01.20.124</t>
  </si>
  <si>
    <t>SOFTWARE</t>
  </si>
  <si>
    <t>4.876,60</t>
  </si>
  <si>
    <t xml:space="preserve">         4.876,60</t>
  </si>
  <si>
    <t>3.02.01.01.20.125</t>
  </si>
  <si>
    <t>MOBILIÁRIO ESPAÇOS INT.</t>
  </si>
  <si>
    <t>34.627,40</t>
  </si>
  <si>
    <t xml:space="preserve">        34.627,40</t>
  </si>
  <si>
    <t>3.03</t>
  </si>
  <si>
    <t>PRGRAMA DE EDIF: CONSERV/MANUT E SEG.</t>
  </si>
  <si>
    <t>949.011,13</t>
  </si>
  <si>
    <t>6.241,52</t>
  </si>
  <si>
    <t xml:space="preserve">       942.769,61</t>
  </si>
  <si>
    <t>3.03.01</t>
  </si>
  <si>
    <t>3.03.01.01</t>
  </si>
  <si>
    <t>3.03.01.01.01</t>
  </si>
  <si>
    <t>CONSERVACAO E MANUTENCAO DAS EDIFICACOES</t>
  </si>
  <si>
    <t>666.454,50</t>
  </si>
  <si>
    <t>2.007,92</t>
  </si>
  <si>
    <t xml:space="preserve">       664.446,58</t>
  </si>
  <si>
    <t>3.03.01.01.01.054</t>
  </si>
  <si>
    <t>DEDETIZACAO</t>
  </si>
  <si>
    <t>14.690,00</t>
  </si>
  <si>
    <t xml:space="preserve">        14.690,00</t>
  </si>
  <si>
    <t>3.03.01.01.01.089</t>
  </si>
  <si>
    <t>MANUTENCAO DE ELEVADOR</t>
  </si>
  <si>
    <t>71.880,12</t>
  </si>
  <si>
    <t xml:space="preserve">        71.880,12</t>
  </si>
  <si>
    <t>3.03.01.01.01.094</t>
  </si>
  <si>
    <t>MATERIAL ELETRICO</t>
  </si>
  <si>
    <t>40.091,27</t>
  </si>
  <si>
    <t xml:space="preserve">        40.091,27</t>
  </si>
  <si>
    <t>3.03.01.01.01.107</t>
  </si>
  <si>
    <t>PREDIAL - MANUTENCAO E REPAROS</t>
  </si>
  <si>
    <t>78.641,54</t>
  </si>
  <si>
    <t xml:space="preserve">        78.641,54</t>
  </si>
  <si>
    <t>3.03.01.01.01.116</t>
  </si>
  <si>
    <t>RECARGA EXTINTORES</t>
  </si>
  <si>
    <t>7.156,00</t>
  </si>
  <si>
    <t xml:space="preserve">         7.156,00</t>
  </si>
  <si>
    <t>3.03.01.01.01.117</t>
  </si>
  <si>
    <t>MATERIAL DO SISTEMA COMBATE E INCENDIO - SCI</t>
  </si>
  <si>
    <t>5.300,86</t>
  </si>
  <si>
    <t>630,00</t>
  </si>
  <si>
    <t xml:space="preserve">         4.670,86</t>
  </si>
  <si>
    <t>3.03.01.01.01.120</t>
  </si>
  <si>
    <t>REMOCAO DE ENTULHO</t>
  </si>
  <si>
    <t>850,00</t>
  </si>
  <si>
    <t xml:space="preserve">           850,00</t>
  </si>
  <si>
    <t>3.03.01.01.01.132</t>
  </si>
  <si>
    <t>MATERIAL HIDRAULICO</t>
  </si>
  <si>
    <t>5.220,00</t>
  </si>
  <si>
    <t xml:space="preserve">         5.220,00</t>
  </si>
  <si>
    <t>3.03.01.01.01.133</t>
  </si>
  <si>
    <t>MATERIAL PARA GERADOR</t>
  </si>
  <si>
    <t>5.482,04</t>
  </si>
  <si>
    <t xml:space="preserve">         5.482,04</t>
  </si>
  <si>
    <t>3.03.01.01.01.141</t>
  </si>
  <si>
    <t>MATERIAL PINTURA</t>
  </si>
  <si>
    <t>5.736,05</t>
  </si>
  <si>
    <t xml:space="preserve">         5.736,05</t>
  </si>
  <si>
    <t>3.03.01.01.01.145</t>
  </si>
  <si>
    <t>COLETA SELETIVA</t>
  </si>
  <si>
    <t>9.450,00</t>
  </si>
  <si>
    <t xml:space="preserve">         9.450,00</t>
  </si>
  <si>
    <t>3.03.01.01.01.149</t>
  </si>
  <si>
    <t>MATERIAL PARA MANUTENCAO</t>
  </si>
  <si>
    <t>68.767,66</t>
  </si>
  <si>
    <t>777,92</t>
  </si>
  <si>
    <t xml:space="preserve">        67.989,74</t>
  </si>
  <si>
    <t>3.03.01.01.01.150</t>
  </si>
  <si>
    <t>MANUTENCAO AR CONDICIONADO</t>
  </si>
  <si>
    <t>119.702,53</t>
  </si>
  <si>
    <t xml:space="preserve">       119.702,53</t>
  </si>
  <si>
    <t>3.03.01.01.01.151</t>
  </si>
  <si>
    <t>MANUTENCAO GERADOR</t>
  </si>
  <si>
    <t>8.700,00</t>
  </si>
  <si>
    <t>600,00</t>
  </si>
  <si>
    <t xml:space="preserve">         8.100,00</t>
  </si>
  <si>
    <t>3.03.01.01.01.153</t>
  </si>
  <si>
    <t>MANUTENÇÃO NO NOBREAK</t>
  </si>
  <si>
    <t>12.420,00</t>
  </si>
  <si>
    <t xml:space="preserve">        12.420,00</t>
  </si>
  <si>
    <t>3.03.01.01.01.154</t>
  </si>
  <si>
    <t>IMPRESSÃO E PLOTAGEM DE PROJETO</t>
  </si>
  <si>
    <t>2.868,10</t>
  </si>
  <si>
    <t xml:space="preserve">         2.868,10</t>
  </si>
  <si>
    <t>3.03.01.01.01.155</t>
  </si>
  <si>
    <t>SISTEMAS ESPECIAIS AUTOMAÇÃO</t>
  </si>
  <si>
    <t>206.671,10</t>
  </si>
  <si>
    <t xml:space="preserve">       206.671,10</t>
  </si>
  <si>
    <t>3.03.01.01.01.156</t>
  </si>
  <si>
    <t>MANUT. EQUIPAMENTO INFORMÁTICA - EDIFICAÇÃO</t>
  </si>
  <si>
    <t>1.544,27</t>
  </si>
  <si>
    <t xml:space="preserve">         1.544,27</t>
  </si>
  <si>
    <t>3.03.01.01.01.157</t>
  </si>
  <si>
    <t>SOFTWARES - EDIFICAÇÕES</t>
  </si>
  <si>
    <t>1.282,96</t>
  </si>
  <si>
    <t xml:space="preserve">         1.282,96</t>
  </si>
  <si>
    <t>3.03.01.01.02</t>
  </si>
  <si>
    <t>SISTEMA DE MONITORAMENTO DE SEG E AVCB</t>
  </si>
  <si>
    <t>27.245,66</t>
  </si>
  <si>
    <t xml:space="preserve">        27.245,66</t>
  </si>
  <si>
    <t>3.03.01.01.02.136</t>
  </si>
  <si>
    <t>3.03.01.01.03</t>
  </si>
  <si>
    <t>EQUIPAMENTOS/IMPLEMENTOS</t>
  </si>
  <si>
    <t>95.358,99</t>
  </si>
  <si>
    <t>4.233,60</t>
  </si>
  <si>
    <t xml:space="preserve">        91.125,39</t>
  </si>
  <si>
    <t>3.03.01.01.03.068</t>
  </si>
  <si>
    <t>FERRAMENTAS</t>
  </si>
  <si>
    <t>11.808,23</t>
  </si>
  <si>
    <t xml:space="preserve">        11.808,23</t>
  </si>
  <si>
    <t>3.03.01.01.03.091</t>
  </si>
  <si>
    <t>79.260,67</t>
  </si>
  <si>
    <t xml:space="preserve">        75.027,07</t>
  </si>
  <si>
    <t>3.03.01.01.03.138</t>
  </si>
  <si>
    <t>MATERIAIS POS PANDEMIA COVID 19</t>
  </si>
  <si>
    <t>4.290,09</t>
  </si>
  <si>
    <t xml:space="preserve">         4.290,09</t>
  </si>
  <si>
    <t>3.03.01.01.06</t>
  </si>
  <si>
    <t>SEGUROS (PREDIAL, INCENDIO E ETC)</t>
  </si>
  <si>
    <t>159.951,98</t>
  </si>
  <si>
    <t xml:space="preserve">       159.951,98</t>
  </si>
  <si>
    <t>3.03.01.01.06.123</t>
  </si>
  <si>
    <t>SEGUROS ( PREDIAL, INCENDIO E ETC )</t>
  </si>
  <si>
    <t>3.04</t>
  </si>
  <si>
    <t>PROGRAMA DE ACERVO: CONSEV, DOC E PESQ</t>
  </si>
  <si>
    <t>78.632,64</t>
  </si>
  <si>
    <t xml:space="preserve">        78.632,64</t>
  </si>
  <si>
    <t>3.04.01</t>
  </si>
  <si>
    <t>3.04.01.01</t>
  </si>
  <si>
    <t>3.04.01.01.04</t>
  </si>
  <si>
    <t>CONSERVACAO E RESTAURACAO</t>
  </si>
  <si>
    <t>5.225,68</t>
  </si>
  <si>
    <t xml:space="preserve">         5.225,68</t>
  </si>
  <si>
    <t>3.04.01.01.04.058</t>
  </si>
  <si>
    <t>SEGUROS ACERVO</t>
  </si>
  <si>
    <t>5.115,68</t>
  </si>
  <si>
    <t xml:space="preserve">         5.115,68</t>
  </si>
  <si>
    <t>3.04.01.01.04.059</t>
  </si>
  <si>
    <t>MATERIAIS PARA CONSERV E PRESERV DO ACERV</t>
  </si>
  <si>
    <t>110,00</t>
  </si>
  <si>
    <t xml:space="preserve">           110,00</t>
  </si>
  <si>
    <t>3.04.01.01.05</t>
  </si>
  <si>
    <t>OUTRAS DESPESAS</t>
  </si>
  <si>
    <t>72.849,19</t>
  </si>
  <si>
    <t xml:space="preserve">        72.849,19</t>
  </si>
  <si>
    <t>3.04.01.01.05.003</t>
  </si>
  <si>
    <t>EVENTOS - CENTRO REFERENCIA</t>
  </si>
  <si>
    <t>3.196,80</t>
  </si>
  <si>
    <t xml:space="preserve">         3.196,80</t>
  </si>
  <si>
    <t>3.04.01.01.05.145</t>
  </si>
  <si>
    <t>NEGOCIAÇÃO DE LINCENÇAS</t>
  </si>
  <si>
    <t>120,00</t>
  </si>
  <si>
    <t xml:space="preserve">           120,00</t>
  </si>
  <si>
    <t>3.04.01.01.05.146</t>
  </si>
  <si>
    <t>ASSESSORIA CURATORIAL</t>
  </si>
  <si>
    <t>42.000,00</t>
  </si>
  <si>
    <t xml:space="preserve">        42.000,00</t>
  </si>
  <si>
    <t>3.04.01.01.05.149</t>
  </si>
  <si>
    <t>ENXOVAL DE ILUMINAÇÃO (ESPAÇO EXP.TEMPORÁRIA)</t>
  </si>
  <si>
    <t>17.914,85</t>
  </si>
  <si>
    <t xml:space="preserve">        17.914,85</t>
  </si>
  <si>
    <t>3.04.01.01.05.150</t>
  </si>
  <si>
    <t>COMITE DE INOVAÇÃO</t>
  </si>
  <si>
    <t>4.619,54</t>
  </si>
  <si>
    <t xml:space="preserve">         4.619,54</t>
  </si>
  <si>
    <t>3.04.01.01.05.151</t>
  </si>
  <si>
    <t>EVENTOS / GAMES</t>
  </si>
  <si>
    <t>4.880,00</t>
  </si>
  <si>
    <t xml:space="preserve">         4.880,00</t>
  </si>
  <si>
    <t>3.04.01.01.05.153</t>
  </si>
  <si>
    <t>PUBLICAÇÃO DIGITAL RESULTADOS DAS PESQUISAS</t>
  </si>
  <si>
    <t>118,00</t>
  </si>
  <si>
    <t xml:space="preserve">           118,00</t>
  </si>
  <si>
    <t>3.04.01.01.06</t>
  </si>
  <si>
    <t>557,77</t>
  </si>
  <si>
    <t xml:space="preserve">           557,77</t>
  </si>
  <si>
    <t>3.04.01.01.06.144</t>
  </si>
  <si>
    <t>BANDA LARGA DEDICADA</t>
  </si>
  <si>
    <t>3.05</t>
  </si>
  <si>
    <t>PROGRAMA DE EXPOSICOES E PROG CULTURAL</t>
  </si>
  <si>
    <t>634.155,35</t>
  </si>
  <si>
    <t xml:space="preserve">       634.155,35</t>
  </si>
  <si>
    <t>3.05.01</t>
  </si>
  <si>
    <t>3.05.01.01</t>
  </si>
  <si>
    <t>3.05.01.01.02</t>
  </si>
  <si>
    <t>MANUT DA EXPOSIÇÃO/PROGRAMACAO CULTURAL</t>
  </si>
  <si>
    <t>344.377,70</t>
  </si>
  <si>
    <t xml:space="preserve">       344.377,70</t>
  </si>
  <si>
    <t>3.05.01.01.02.152</t>
  </si>
  <si>
    <t>MANUTENCAO EXPOGRAFIA</t>
  </si>
  <si>
    <t>19.148,55</t>
  </si>
  <si>
    <t xml:space="preserve">        19.148,55</t>
  </si>
  <si>
    <t>3.05.01.01.02.153</t>
  </si>
  <si>
    <t>EVENTOS DIVERSOS</t>
  </si>
  <si>
    <t>249.236,75</t>
  </si>
  <si>
    <t xml:space="preserve">       249.236,75</t>
  </si>
  <si>
    <t>3.05.01.01.02.154</t>
  </si>
  <si>
    <t>MANUTENCAO TECNOLOGICA</t>
  </si>
  <si>
    <t>34.515,40</t>
  </si>
  <si>
    <t xml:space="preserve">        34.515,40</t>
  </si>
  <si>
    <t>3.05.01.01.02.158</t>
  </si>
  <si>
    <t>41.477,00</t>
  </si>
  <si>
    <t xml:space="preserve">        41.477,00</t>
  </si>
  <si>
    <t>3.05.01.01.09</t>
  </si>
  <si>
    <t>EXPOSIÇÕES TEMPORÁRIAS E ITINERANTES</t>
  </si>
  <si>
    <t>289.777,65</t>
  </si>
  <si>
    <t xml:space="preserve">       289.777,65</t>
  </si>
  <si>
    <t>3.05.01.01.09.001</t>
  </si>
  <si>
    <t>EXPOSIÇÕES TEMPORÁRIAS</t>
  </si>
  <si>
    <t>3.06</t>
  </si>
  <si>
    <t>PROGRAMA DE SERV EDUCATIVO E PROJ ESP</t>
  </si>
  <si>
    <t>119.530,82</t>
  </si>
  <si>
    <t>5.000,00</t>
  </si>
  <si>
    <t xml:space="preserve">       114.530,82</t>
  </si>
  <si>
    <t>3.06.01</t>
  </si>
  <si>
    <t>PROGRAMA DE SERV EDUC E PROJ ESPECIAIS</t>
  </si>
  <si>
    <t>3.06.01.01</t>
  </si>
  <si>
    <t>118.169,73</t>
  </si>
  <si>
    <t xml:space="preserve">       113.169,73</t>
  </si>
  <si>
    <t>3.06.01.01.01</t>
  </si>
  <si>
    <t>SERVICO EDUCATIVO E PROJETOS ESPECIAIS</t>
  </si>
  <si>
    <t>84.933,73</t>
  </si>
  <si>
    <t xml:space="preserve">        84.933,73</t>
  </si>
  <si>
    <t>3.06.01.01.01.004</t>
  </si>
  <si>
    <t>PROGRAMA DE PROJETOS EDUCATIVOS</t>
  </si>
  <si>
    <t>1.000,00</t>
  </si>
  <si>
    <t xml:space="preserve">         1.000,00</t>
  </si>
  <si>
    <t>3.06.01.01.01.058</t>
  </si>
  <si>
    <t>JOGOS, ATIVIDADES E MATERIAIS EDUCATIVOS</t>
  </si>
  <si>
    <t>4.356,12</t>
  </si>
  <si>
    <t xml:space="preserve">         4.356,12</t>
  </si>
  <si>
    <t>3.06.01.01.01.153</t>
  </si>
  <si>
    <t>OFICINAS - ENCONTROS COM GRUPOS TERRITORIO</t>
  </si>
  <si>
    <t>59.678,98</t>
  </si>
  <si>
    <t xml:space="preserve">        59.678,98</t>
  </si>
  <si>
    <t>3.06.01.01.01.154</t>
  </si>
  <si>
    <t>MATERIAL DE ESCRITÓRIO</t>
  </si>
  <si>
    <t>298,70</t>
  </si>
  <si>
    <t xml:space="preserve">           298,70</t>
  </si>
  <si>
    <t>3.06.01.01.01.155</t>
  </si>
  <si>
    <t>PESQUISA ETNOGRÁFICA</t>
  </si>
  <si>
    <t>12.322,04</t>
  </si>
  <si>
    <t xml:space="preserve">        12.322,04</t>
  </si>
  <si>
    <t>3.06.01.01.01.156</t>
  </si>
  <si>
    <t>PALESTRA OFICINA CURSO - RELACIONADOS AO MLP</t>
  </si>
  <si>
    <t>1.286,49</t>
  </si>
  <si>
    <t xml:space="preserve">         1.286,49</t>
  </si>
  <si>
    <t>3.06.01.01.01.157</t>
  </si>
  <si>
    <t>ENCONTRO COM LIDERANÇAS VIZINHAS</t>
  </si>
  <si>
    <t>5.963,40</t>
  </si>
  <si>
    <t xml:space="preserve">         5.963,40</t>
  </si>
  <si>
    <t>3.06.01.01.01.158</t>
  </si>
  <si>
    <t>AÇÕES SAGUÃO ESTAÇÃO DA LUZ E PÁTIO DO MUSEU</t>
  </si>
  <si>
    <t>28,00</t>
  </si>
  <si>
    <t xml:space="preserve">            28,00</t>
  </si>
  <si>
    <t>3.06.01.01.02</t>
  </si>
  <si>
    <t>PESQUISAS DE PUBLICOS E QUALIDADE</t>
  </si>
  <si>
    <t>33.236,00</t>
  </si>
  <si>
    <t xml:space="preserve">        28.236,00</t>
  </si>
  <si>
    <t>3.06.01.01.02.001</t>
  </si>
  <si>
    <t>PESQUISA</t>
  </si>
  <si>
    <t>3.06.01.02</t>
  </si>
  <si>
    <t>TERRITÓRIO</t>
  </si>
  <si>
    <t>1.361,09</t>
  </si>
  <si>
    <t xml:space="preserve">         1.361,09</t>
  </si>
  <si>
    <t>3.06.01.02.01</t>
  </si>
  <si>
    <t>3.06.01.02.01.002</t>
  </si>
  <si>
    <t>3.07</t>
  </si>
  <si>
    <t>PROGRAMA ACOES DE APOIO AO SISEM-SP</t>
  </si>
  <si>
    <t>78,85</t>
  </si>
  <si>
    <t xml:space="preserve">            78,85</t>
  </si>
  <si>
    <t>3.07.01</t>
  </si>
  <si>
    <t>PROGRAMA DE ACOES DE APOIO AO SISEM-SP</t>
  </si>
  <si>
    <t>3.07.01.01</t>
  </si>
  <si>
    <t>3.07.01.01.01</t>
  </si>
  <si>
    <t>EXPOSICOES ITINERANTE E OU ACOES APOIO</t>
  </si>
  <si>
    <t>3.07.01.01.01.132</t>
  </si>
  <si>
    <t>AÇÕES EM REDE</t>
  </si>
  <si>
    <t>3.08</t>
  </si>
  <si>
    <t>PROGRAMA DE COMUNICACAO</t>
  </si>
  <si>
    <t>46.186,54</t>
  </si>
  <si>
    <t>993,64</t>
  </si>
  <si>
    <t xml:space="preserve">        45.192,90</t>
  </si>
  <si>
    <t>3.08.01</t>
  </si>
  <si>
    <t>3.08.01.01</t>
  </si>
  <si>
    <t>3.08.01.01.01</t>
  </si>
  <si>
    <t>PLANO DE COMUNICACAO E SITE</t>
  </si>
  <si>
    <t>13.120,86</t>
  </si>
  <si>
    <t xml:space="preserve">        13.120,86</t>
  </si>
  <si>
    <t>3.08.01.01.01.091</t>
  </si>
  <si>
    <t>PATROCIONIOS</t>
  </si>
  <si>
    <t>2.387,00</t>
  </si>
  <si>
    <t xml:space="preserve">         2.387,00</t>
  </si>
  <si>
    <t>3.08.01.01.01.092</t>
  </si>
  <si>
    <t>PRODUÇÃO DE PEÇAS DE COMUNICAÇÃO(VINHETAS</t>
  </si>
  <si>
    <t>983,86</t>
  </si>
  <si>
    <t xml:space="preserve">           983,86</t>
  </si>
  <si>
    <t>3.08.01.01.01.096</t>
  </si>
  <si>
    <t>INVESTIMENTOS EM PROGRAMAS DE SOFTWARE</t>
  </si>
  <si>
    <t>9.750,00</t>
  </si>
  <si>
    <t xml:space="preserve">         9.750,00</t>
  </si>
  <si>
    <t>3.08.01.01.02</t>
  </si>
  <si>
    <t>PROJ GRAFICSO E MAT DE COMUNICACAO</t>
  </si>
  <si>
    <t>29.565,68</t>
  </si>
  <si>
    <t xml:space="preserve">        28.572,04</t>
  </si>
  <si>
    <t>3.08.01.01.02.117</t>
  </si>
  <si>
    <t>AÇÕES DE DIVULGAÇÃO</t>
  </si>
  <si>
    <t>12.317,92</t>
  </si>
  <si>
    <t xml:space="preserve">        11.324,28</t>
  </si>
  <si>
    <t>3.08.01.01.02.118</t>
  </si>
  <si>
    <t>PEÇAS GRAFICAS(FLYERS, FOLDERS, MAT DIV )</t>
  </si>
  <si>
    <t>13.558,66</t>
  </si>
  <si>
    <t xml:space="preserve">        13.558,66</t>
  </si>
  <si>
    <t>3.08.01.01.02.121</t>
  </si>
  <si>
    <t>SOFTWARES COMUNICAÇÃO E PERIÓDICOS DIGITAIS</t>
  </si>
  <si>
    <t>3.689,10</t>
  </si>
  <si>
    <t xml:space="preserve">         3.689,10</t>
  </si>
  <si>
    <t>3.08.01.01.03</t>
  </si>
  <si>
    <t>ASSESSORIA DE IMPRENSA E CUSTOS DE PUBL</t>
  </si>
  <si>
    <t>3.500,00</t>
  </si>
  <si>
    <t xml:space="preserve">         3.500,00</t>
  </si>
  <si>
    <t>3.08.01.01.03.026</t>
  </si>
  <si>
    <t>CONSULTORIA - PROG SUSTENTABILIDADE</t>
  </si>
  <si>
    <t>3.10</t>
  </si>
  <si>
    <t>LEIS DE INCENTIVO</t>
  </si>
  <si>
    <t>3.142.516,62</t>
  </si>
  <si>
    <t>7.681,52</t>
  </si>
  <si>
    <t xml:space="preserve">     3.134.835,10</t>
  </si>
  <si>
    <t>3.10.02</t>
  </si>
  <si>
    <t>LEI ROUANET PLANO ANUAL</t>
  </si>
  <si>
    <t>2.987.266,80</t>
  </si>
  <si>
    <t xml:space="preserve">     2.979.585,28</t>
  </si>
  <si>
    <t>3.10.02.01</t>
  </si>
  <si>
    <t>3.10.02.01.01</t>
  </si>
  <si>
    <t>2.797.123,12</t>
  </si>
  <si>
    <t>7.500,02</t>
  </si>
  <si>
    <t xml:space="preserve">     2.789.623,10</t>
  </si>
  <si>
    <t>3.10.02.01.01.001</t>
  </si>
  <si>
    <t>CURADORIA</t>
  </si>
  <si>
    <t>94.000,00</t>
  </si>
  <si>
    <t xml:space="preserve">        94.000,00</t>
  </si>
  <si>
    <t>3.10.02.01.01.002</t>
  </si>
  <si>
    <t>PROJETO EXPOGRAFICO</t>
  </si>
  <si>
    <t>47.074,95</t>
  </si>
  <si>
    <t xml:space="preserve">        47.074,95</t>
  </si>
  <si>
    <t>3.10.02.01.01.003</t>
  </si>
  <si>
    <t>PRODUTOR EXECUTIVO</t>
  </si>
  <si>
    <t>70.000,00</t>
  </si>
  <si>
    <t xml:space="preserve">        70.000,00</t>
  </si>
  <si>
    <t>3.10.02.01.01.004</t>
  </si>
  <si>
    <t>ASSISTENTE DE PRODUÇÃO</t>
  </si>
  <si>
    <t>21.000,00</t>
  </si>
  <si>
    <t>7.500,00</t>
  </si>
  <si>
    <t xml:space="preserve">        13.500,00</t>
  </si>
  <si>
    <t>3.10.02.01.01.005</t>
  </si>
  <si>
    <t>CONSULTORES</t>
  </si>
  <si>
    <t>100.300,00</t>
  </si>
  <si>
    <t xml:space="preserve">       100.300,00</t>
  </si>
  <si>
    <t>3.10.02.01.01.007</t>
  </si>
  <si>
    <t>REGISTRO VIDEOGRAFICO</t>
  </si>
  <si>
    <t>6.000,00</t>
  </si>
  <si>
    <t>3.10.02.01.01.008</t>
  </si>
  <si>
    <t>REMUNERAÇÃO PARA CAPTAÇÃO DE RECURSOS</t>
  </si>
  <si>
    <t>11.000,00</t>
  </si>
  <si>
    <t xml:space="preserve">        11.000,00</t>
  </si>
  <si>
    <t>3.10.02.01.01.009</t>
  </si>
  <si>
    <t>EDIÇÃO DE IMAGEM</t>
  </si>
  <si>
    <t>65.608,42</t>
  </si>
  <si>
    <t xml:space="preserve">        65.608,40</t>
  </si>
  <si>
    <t>3.10.02.01.01.010</t>
  </si>
  <si>
    <t>PALESTRANTE</t>
  </si>
  <si>
    <t>22.050,00</t>
  </si>
  <si>
    <t xml:space="preserve">        22.050,00</t>
  </si>
  <si>
    <t>3.10.02.01.01.011</t>
  </si>
  <si>
    <t>INTERPRETE DE LIBRAS</t>
  </si>
  <si>
    <t>24.719,00</t>
  </si>
  <si>
    <t xml:space="preserve">        24.719,00</t>
  </si>
  <si>
    <t>3.10.02.01.01.012</t>
  </si>
  <si>
    <t>CUSTOS DE ADMINISTRAÇÃO</t>
  </si>
  <si>
    <t>132.740,57</t>
  </si>
  <si>
    <t xml:space="preserve">       132.740,57</t>
  </si>
  <si>
    <t>3.10.02.01.01.013</t>
  </si>
  <si>
    <t>GRUPO TEATRAL</t>
  </si>
  <si>
    <t>68.991,50</t>
  </si>
  <si>
    <t xml:space="preserve">        68.991,50</t>
  </si>
  <si>
    <t>3.10.02.01.01.014</t>
  </si>
  <si>
    <t>PERFORMANCE ARTISTICA</t>
  </si>
  <si>
    <t>113.000,00</t>
  </si>
  <si>
    <t xml:space="preserve">       113.000,00</t>
  </si>
  <si>
    <t>3.10.02.01.01.019</t>
  </si>
  <si>
    <t>DESIGNER</t>
  </si>
  <si>
    <t>4.346,00</t>
  </si>
  <si>
    <t xml:space="preserve">         4.346,00</t>
  </si>
  <si>
    <t>3.10.02.01.01.022</t>
  </si>
  <si>
    <t>CONTABILIDADE</t>
  </si>
  <si>
    <t>8.784,00</t>
  </si>
  <si>
    <t xml:space="preserve">         8.784,00</t>
  </si>
  <si>
    <t>3.10.02.01.01.023</t>
  </si>
  <si>
    <t>ASSESSORIA JURIDICA</t>
  </si>
  <si>
    <t>23.174,79</t>
  </si>
  <si>
    <t xml:space="preserve">        23.174,79</t>
  </si>
  <si>
    <t>3.10.02.01.01.024</t>
  </si>
  <si>
    <t>CUSTOS DE DIVULGAÇÃO</t>
  </si>
  <si>
    <t>111.656,30</t>
  </si>
  <si>
    <t xml:space="preserve">       111.656,30</t>
  </si>
  <si>
    <t>3.10.02.01.01.025</t>
  </si>
  <si>
    <t>28.500,00</t>
  </si>
  <si>
    <t xml:space="preserve">        28.500,00</t>
  </si>
  <si>
    <t>3.10.02.01.01.026</t>
  </si>
  <si>
    <t>DESENVOLVIMENTO / MATERIAL DE MULTISSENSORIALIDADE</t>
  </si>
  <si>
    <t>24.340,00</t>
  </si>
  <si>
    <t xml:space="preserve">        24.340,00</t>
  </si>
  <si>
    <t>3.10.02.01.01.027</t>
  </si>
  <si>
    <t>APROVAÇÕES, LICENÇAS E ALVARÁS</t>
  </si>
  <si>
    <t>6.726,09</t>
  </si>
  <si>
    <t xml:space="preserve">         6.726,09</t>
  </si>
  <si>
    <t>3.10.02.01.01.030</t>
  </si>
  <si>
    <t>391.212,00</t>
  </si>
  <si>
    <t xml:space="preserve">       391.212,00</t>
  </si>
  <si>
    <t>3.10.02.01.01.032</t>
  </si>
  <si>
    <t>MOBILIÁRIO EXPOSITIVO</t>
  </si>
  <si>
    <t>7.987,00</t>
  </si>
  <si>
    <t xml:space="preserve">         7.987,00</t>
  </si>
  <si>
    <t>3.10.02.01.01.033</t>
  </si>
  <si>
    <t>270,00</t>
  </si>
  <si>
    <t xml:space="preserve">           270,00</t>
  </si>
  <si>
    <t>3.10.02.01.01.035</t>
  </si>
  <si>
    <t>PROGRAMADOR</t>
  </si>
  <si>
    <t>3.280,00</t>
  </si>
  <si>
    <t xml:space="preserve">         3.280,00</t>
  </si>
  <si>
    <t>3.10.02.01.01.036</t>
  </si>
  <si>
    <t>PROJETO CENOGRÁFICO</t>
  </si>
  <si>
    <t>38.100,00</t>
  </si>
  <si>
    <t xml:space="preserve">        38.100,00</t>
  </si>
  <si>
    <t>3.10.02.01.01.038</t>
  </si>
  <si>
    <t>IMPRESSÃO</t>
  </si>
  <si>
    <t>117.448,00</t>
  </si>
  <si>
    <t xml:space="preserve">       117.448,00</t>
  </si>
  <si>
    <t>3.10.02.01.01.039</t>
  </si>
  <si>
    <t>DIREITOS AUTORAIS</t>
  </si>
  <si>
    <t>57.200,00</t>
  </si>
  <si>
    <t xml:space="preserve">        57.200,00</t>
  </si>
  <si>
    <t>3.10.02.01.01.040</t>
  </si>
  <si>
    <t>BOMBEIRO</t>
  </si>
  <si>
    <t>30.172,96</t>
  </si>
  <si>
    <t xml:space="preserve">        30.172,96</t>
  </si>
  <si>
    <t>3.10.02.01.01.042</t>
  </si>
  <si>
    <t>INTERPRETE (TRADUÇÃO SIMULTÂNEA)</t>
  </si>
  <si>
    <t>8.380,00</t>
  </si>
  <si>
    <t xml:space="preserve">         8.380,00</t>
  </si>
  <si>
    <t>3.10.02.01.01.043</t>
  </si>
  <si>
    <t>EDIÇÃO DE SOM</t>
  </si>
  <si>
    <t>10.000,00</t>
  </si>
  <si>
    <t xml:space="preserve">        10.000,00</t>
  </si>
  <si>
    <t>3.10.02.01.01.044</t>
  </si>
  <si>
    <t>PROGRAMAÇÃO VISUAL</t>
  </si>
  <si>
    <t>27.940,00</t>
  </si>
  <si>
    <t xml:space="preserve">        27.940,00</t>
  </si>
  <si>
    <t>3.10.02.01.01.045</t>
  </si>
  <si>
    <t>ASSISTENTE DE CURADORIA</t>
  </si>
  <si>
    <t>3.10.02.01.01.046</t>
  </si>
  <si>
    <t>COORDENADOR DE PESQUISA</t>
  </si>
  <si>
    <t>9.000,00</t>
  </si>
  <si>
    <t xml:space="preserve">         9.000,00</t>
  </si>
  <si>
    <t>3.10.02.01.01.047</t>
  </si>
  <si>
    <t>ALIMENTAÇÃO/LANCHE PARA EDUCANDOS</t>
  </si>
  <si>
    <t>28.374,90</t>
  </si>
  <si>
    <t xml:space="preserve">        28.374,90</t>
  </si>
  <si>
    <t>3.10.02.01.01.048</t>
  </si>
  <si>
    <t>ARTISTA CRIAÇÃO</t>
  </si>
  <si>
    <t>13.279,00</t>
  </si>
  <si>
    <t xml:space="preserve">        13.279,00</t>
  </si>
  <si>
    <t>3.10.02.01.01.050</t>
  </si>
  <si>
    <t>TRILHA SONORA</t>
  </si>
  <si>
    <t>7.000,00</t>
  </si>
  <si>
    <t xml:space="preserve">         7.000,00</t>
  </si>
  <si>
    <t>3.10.02.01.01.052</t>
  </si>
  <si>
    <t>ALUGUEL DE ONIBUS</t>
  </si>
  <si>
    <t>93.700,00</t>
  </si>
  <si>
    <t xml:space="preserve">        93.700,00</t>
  </si>
  <si>
    <t>3.10.02.01.01.053</t>
  </si>
  <si>
    <t>SEGUROS</t>
  </si>
  <si>
    <t>26.389,84</t>
  </si>
  <si>
    <t xml:space="preserve">        26.389,84</t>
  </si>
  <si>
    <t>3.10.02.01.01.054</t>
  </si>
  <si>
    <t>AMPLIAÇÕES DAS IMAGENS - (84)</t>
  </si>
  <si>
    <t>19.519,94</t>
  </si>
  <si>
    <t xml:space="preserve">        19.519,94</t>
  </si>
  <si>
    <t>3.10.02.01.01.056</t>
  </si>
  <si>
    <t>CENOGRAFIA/MATERIAL/CONFECÇÃO</t>
  </si>
  <si>
    <t>228.161,10</t>
  </si>
  <si>
    <t xml:space="preserve">       228.161,10</t>
  </si>
  <si>
    <t>3.10.02.01.01.057</t>
  </si>
  <si>
    <t>ECAD</t>
  </si>
  <si>
    <t>8.680,32</t>
  </si>
  <si>
    <t xml:space="preserve">         8.680,32</t>
  </si>
  <si>
    <t>3.10.02.01.01.058</t>
  </si>
  <si>
    <t>MONTADOR</t>
  </si>
  <si>
    <t>25.220,00</t>
  </si>
  <si>
    <t xml:space="preserve">        25.220,00</t>
  </si>
  <si>
    <t>3.10.02.01.01.060</t>
  </si>
  <si>
    <t>REGISTRO E DOC. FOTOGRAFICA</t>
  </si>
  <si>
    <t>10.920,00</t>
  </si>
  <si>
    <t xml:space="preserve">        10.920,00</t>
  </si>
  <si>
    <t>3.10.02.01.01.061</t>
  </si>
  <si>
    <t>EDITOR</t>
  </si>
  <si>
    <t>23.200,00</t>
  </si>
  <si>
    <t xml:space="preserve">        23.200,00</t>
  </si>
  <si>
    <t>3.10.02.01.01.065</t>
  </si>
  <si>
    <t>TRANSPORTE DE MATERIAL</t>
  </si>
  <si>
    <t>11.926,68</t>
  </si>
  <si>
    <t xml:space="preserve">        11.926,68</t>
  </si>
  <si>
    <t>3.10.02.01.01.066</t>
  </si>
  <si>
    <t>TRANSPORTE LOCAL/ LICAÇÃO AUTOMÓVEIS</t>
  </si>
  <si>
    <t>225,00</t>
  </si>
  <si>
    <t xml:space="preserve">           225,00</t>
  </si>
  <si>
    <t>3.10.02.01.01.067</t>
  </si>
  <si>
    <t>TRADUÇÃO SIMULTANEA</t>
  </si>
  <si>
    <t>3.600,00</t>
  </si>
  <si>
    <t xml:space="preserve">         3.600,00</t>
  </si>
  <si>
    <t>3.10.02.01.01.068</t>
  </si>
  <si>
    <t>1.474,20</t>
  </si>
  <si>
    <t xml:space="preserve">         1.474,20</t>
  </si>
  <si>
    <t>3.10.02.01.01.070</t>
  </si>
  <si>
    <t>LICENÇA DE SOFTWARE</t>
  </si>
  <si>
    <t>2.850,96</t>
  </si>
  <si>
    <t xml:space="preserve">         2.850,96</t>
  </si>
  <si>
    <t>3.10.02.01.01.071</t>
  </si>
  <si>
    <t>PROJETO ILUMINAÇÃO</t>
  </si>
  <si>
    <t>14.600,00</t>
  </si>
  <si>
    <t xml:space="preserve">        14.600,00</t>
  </si>
  <si>
    <t>3.10.02.01.01.072</t>
  </si>
  <si>
    <t>TRADUÇÃO</t>
  </si>
  <si>
    <t>4.450,00</t>
  </si>
  <si>
    <t xml:space="preserve">         4.450,00</t>
  </si>
  <si>
    <t>3.10.02.01.01.073</t>
  </si>
  <si>
    <t>CENOTÉCNICO</t>
  </si>
  <si>
    <t>72.965,00</t>
  </si>
  <si>
    <t xml:space="preserve">        72.965,00</t>
  </si>
  <si>
    <t>3.10.02.01.01.074</t>
  </si>
  <si>
    <t>31.530,00</t>
  </si>
  <si>
    <t xml:space="preserve">        31.530,00</t>
  </si>
  <si>
    <t>3.10.02.01.01.075</t>
  </si>
  <si>
    <t>DIREÇÃO ARTÍSTICA</t>
  </si>
  <si>
    <t>15.000,00</t>
  </si>
  <si>
    <t xml:space="preserve">        15.000,00</t>
  </si>
  <si>
    <t>3.10.02.01.01.076</t>
  </si>
  <si>
    <t>TRANS TEMPO REAL (INTERNET)</t>
  </si>
  <si>
    <t>3.10.02.01.01.078</t>
  </si>
  <si>
    <t>2.668,00</t>
  </si>
  <si>
    <t xml:space="preserve">         2.668,00</t>
  </si>
  <si>
    <t>3.10.02.01.01.081</t>
  </si>
  <si>
    <t>LOCAÇÃO DE EQUIPAMENTOS DE SOM</t>
  </si>
  <si>
    <t>92.116,65</t>
  </si>
  <si>
    <t xml:space="preserve">        92.116,65</t>
  </si>
  <si>
    <t>3.10.02.01.01.082</t>
  </si>
  <si>
    <t>ARTE EDUCADOR</t>
  </si>
  <si>
    <t>154.394,00</t>
  </si>
  <si>
    <t xml:space="preserve">       154.394,00</t>
  </si>
  <si>
    <t>3.10.02.01.01.083</t>
  </si>
  <si>
    <t>MATERIAL DE APOIO PEDAGÓGICO</t>
  </si>
  <si>
    <t>951,00</t>
  </si>
  <si>
    <t xml:space="preserve">           951,00</t>
  </si>
  <si>
    <t>3.10.02.01.01.087</t>
  </si>
  <si>
    <t>REVISÃO DE TEXTO</t>
  </si>
  <si>
    <t>262,90</t>
  </si>
  <si>
    <t xml:space="preserve">           262,90</t>
  </si>
  <si>
    <t>3.10.02.01.01.088</t>
  </si>
  <si>
    <t>LOCAÇÃO DE EQUIP DE LUZ (TORRES, MESAS)</t>
  </si>
  <si>
    <t>20.000,00</t>
  </si>
  <si>
    <t xml:space="preserve">        20.000,00</t>
  </si>
  <si>
    <t>3.10.02.01.01.093</t>
  </si>
  <si>
    <t>REDATOR</t>
  </si>
  <si>
    <t>4.000,00</t>
  </si>
  <si>
    <t xml:space="preserve">         4.000,00</t>
  </si>
  <si>
    <t>3.10.02.01.01.094</t>
  </si>
  <si>
    <t>AUDIO DESCRIÇÃO</t>
  </si>
  <si>
    <t>9.300,00</t>
  </si>
  <si>
    <t xml:space="preserve">         9.300,00</t>
  </si>
  <si>
    <t>3.10.02.01.01.095</t>
  </si>
  <si>
    <t>MONTAGEM E DESMONTAGEM</t>
  </si>
  <si>
    <t>44.000,00</t>
  </si>
  <si>
    <t xml:space="preserve">        44.000,00</t>
  </si>
  <si>
    <t>3.10.02.01.01.096</t>
  </si>
  <si>
    <t>AQUISIÇÃO DE LIVROS</t>
  </si>
  <si>
    <t>223,75</t>
  </si>
  <si>
    <t xml:space="preserve">           223,75</t>
  </si>
  <si>
    <t>3.10.02.01.01.099</t>
  </si>
  <si>
    <t>COORDENAÇÃO EDITORIAL</t>
  </si>
  <si>
    <t>5.562,50</t>
  </si>
  <si>
    <t xml:space="preserve">         5.562,50</t>
  </si>
  <si>
    <t>3.10.02.01.01.100</t>
  </si>
  <si>
    <t>MUSEÓLOGO</t>
  </si>
  <si>
    <t>2.200,00</t>
  </si>
  <si>
    <t xml:space="preserve">         2.200,00</t>
  </si>
  <si>
    <t>3.10.02.01.01.101</t>
  </si>
  <si>
    <t>PRODUÇÃO DE IMAGEM (AUDIOVISUAL)</t>
  </si>
  <si>
    <t>5.765,80</t>
  </si>
  <si>
    <t xml:space="preserve">         5.765,80</t>
  </si>
  <si>
    <t>3.10.02.01.01.102</t>
  </si>
  <si>
    <t>COMUNICAÇÃO VISUAL</t>
  </si>
  <si>
    <t>3.10.02.01.01.103</t>
  </si>
  <si>
    <t>CÓPIAS E REPRODUÇÕES</t>
  </si>
  <si>
    <t>180,00</t>
  </si>
  <si>
    <t xml:space="preserve">           180,00</t>
  </si>
  <si>
    <t>3.10.02.01.01.104</t>
  </si>
  <si>
    <t>VÍDEO</t>
  </si>
  <si>
    <t>50.000,00</t>
  </si>
  <si>
    <t xml:space="preserve">        50.000,00</t>
  </si>
  <si>
    <t>3.10.02.01.01.106</t>
  </si>
  <si>
    <t>CONSTRUÇÃO OBRA DE ARTE</t>
  </si>
  <si>
    <t>30.000,00</t>
  </si>
  <si>
    <t xml:space="preserve">        30.000,00</t>
  </si>
  <si>
    <t>3.10.02.01.01.107</t>
  </si>
  <si>
    <t>REPAROS E MANUTENÇÃO</t>
  </si>
  <si>
    <t>4.610,00</t>
  </si>
  <si>
    <t xml:space="preserve">         4.610,00</t>
  </si>
  <si>
    <t>3.10.02.01.01.113</t>
  </si>
  <si>
    <t>EDIÇÃO DE TEXTO</t>
  </si>
  <si>
    <t>2.820,00</t>
  </si>
  <si>
    <t xml:space="preserve">         2.820,00</t>
  </si>
  <si>
    <t>3.10.02.01.02</t>
  </si>
  <si>
    <t>DESPESAS FINANCEIRAS/TRIBUTARIAS</t>
  </si>
  <si>
    <t>111.693,89</t>
  </si>
  <si>
    <t>181,50</t>
  </si>
  <si>
    <t xml:space="preserve">       111.512,39</t>
  </si>
  <si>
    <t>3.10.02.01.02.001</t>
  </si>
  <si>
    <t>3.10.02.01.02.002</t>
  </si>
  <si>
    <t>IRRF S APLICAÇÃO</t>
  </si>
  <si>
    <t>89.422,39</t>
  </si>
  <si>
    <t xml:space="preserve">        89.422,39</t>
  </si>
  <si>
    <t>3.10.02.01.02.004</t>
  </si>
  <si>
    <t>INSS PATRONAL</t>
  </si>
  <si>
    <t>22.090,00</t>
  </si>
  <si>
    <t xml:space="preserve">        22.090,00</t>
  </si>
  <si>
    <t>3.10.02.01.03</t>
  </si>
  <si>
    <t>28.040,79</t>
  </si>
  <si>
    <t xml:space="preserve">        28.040,79</t>
  </si>
  <si>
    <t>3.10.02.01.03.001</t>
  </si>
  <si>
    <t>PASSAGEM AÉREA</t>
  </si>
  <si>
    <t>10.553,54</t>
  </si>
  <si>
    <t xml:space="preserve">        10.553,54</t>
  </si>
  <si>
    <t>3.10.02.01.03.002</t>
  </si>
  <si>
    <t>HOSPEDAGEM</t>
  </si>
  <si>
    <t>13.597,25</t>
  </si>
  <si>
    <t xml:space="preserve">        13.597,25</t>
  </si>
  <si>
    <t>3.10.02.01.03.003</t>
  </si>
  <si>
    <t>DIÁRIAS</t>
  </si>
  <si>
    <t>1.440,00</t>
  </si>
  <si>
    <t xml:space="preserve">         1.440,00</t>
  </si>
  <si>
    <t>3.10.02.01.03.004</t>
  </si>
  <si>
    <t>PASSAGEM TERRESTRE</t>
  </si>
  <si>
    <t>2.450,00</t>
  </si>
  <si>
    <t xml:space="preserve">         2.450,00</t>
  </si>
  <si>
    <t>3.10.02.01.04</t>
  </si>
  <si>
    <t>4.423,77</t>
  </si>
  <si>
    <t xml:space="preserve">         4.423,77</t>
  </si>
  <si>
    <t>3.10.02.01.04.001</t>
  </si>
  <si>
    <t>EQUIPAMENTOS DE PROTEÇÃO INDIVIDUAL - EPI</t>
  </si>
  <si>
    <t>3.093,77</t>
  </si>
  <si>
    <t xml:space="preserve">         3.093,77</t>
  </si>
  <si>
    <t>3.10.02.01.04.002</t>
  </si>
  <si>
    <t>1.330,00</t>
  </si>
  <si>
    <t xml:space="preserve">         1.330,00</t>
  </si>
  <si>
    <t>3.10.02.01.05</t>
  </si>
  <si>
    <t>MATERIAL DE USO E CONSUMO</t>
  </si>
  <si>
    <t>32.422,39</t>
  </si>
  <si>
    <t xml:space="preserve">        32.422,39</t>
  </si>
  <si>
    <t>3.10.02.01.05.001</t>
  </si>
  <si>
    <t>3.10.02.01.06</t>
  </si>
  <si>
    <t>RECOLHIMENTOS</t>
  </si>
  <si>
    <t>3.10.02.01.06.001</t>
  </si>
  <si>
    <t>3.10.02.01.08</t>
  </si>
  <si>
    <t>PRÉ- PRODUÇÃO /EXECUÇÃO-PLANO ANUAL</t>
  </si>
  <si>
    <t>3.10.02.01.08.002</t>
  </si>
  <si>
    <t>LIBRETISTA</t>
  </si>
  <si>
    <t>3.10.02.01.50</t>
  </si>
  <si>
    <t>DEPRECIAÇÃO/AMORTIZAÇÃO</t>
  </si>
  <si>
    <t xml:space="preserve">         1.562,84</t>
  </si>
  <si>
    <t>3.10.02.01.50.001</t>
  </si>
  <si>
    <t>DEPRECIAÇÃO</t>
  </si>
  <si>
    <t>3.10.07</t>
  </si>
  <si>
    <t>PROMAC - PLANO ANUAL</t>
  </si>
  <si>
    <t>104.253,71</t>
  </si>
  <si>
    <t xml:space="preserve">       104.253,71</t>
  </si>
  <si>
    <t>3.10.07.01</t>
  </si>
  <si>
    <t>5.770,16</t>
  </si>
  <si>
    <t xml:space="preserve">         5.770,16</t>
  </si>
  <si>
    <t>3.10.07.01.03</t>
  </si>
  <si>
    <t>DESPESAS FINANCEIRAS/TRIBUTÁRIAS</t>
  </si>
  <si>
    <t>3.10.07.01.03.001</t>
  </si>
  <si>
    <t>DESPESAS BANCÁRIAS</t>
  </si>
  <si>
    <t>209,00</t>
  </si>
  <si>
    <t xml:space="preserve">           209,00</t>
  </si>
  <si>
    <t>3.10.07.01.03.002</t>
  </si>
  <si>
    <t>5.561,16</t>
  </si>
  <si>
    <t xml:space="preserve">         5.561,16</t>
  </si>
  <si>
    <t>3.10.07.02</t>
  </si>
  <si>
    <t>PRO-MAC - PLANO ANUAL 2021(2020.05.26) 01439</t>
  </si>
  <si>
    <t>98.483,55</t>
  </si>
  <si>
    <t xml:space="preserve">        98.483,55</t>
  </si>
  <si>
    <t>3.10.07.02.01</t>
  </si>
  <si>
    <t>3.10.07.02.01.001</t>
  </si>
  <si>
    <t>PRO-MAC - COORDENADOR DE PRODUÇÃO</t>
  </si>
  <si>
    <t>12.770,02</t>
  </si>
  <si>
    <t xml:space="preserve">        12.770,02</t>
  </si>
  <si>
    <t>3.10.07.02.01.002</t>
  </si>
  <si>
    <t>PRO-MAC - GRUPO PERFORMÁTICO</t>
  </si>
  <si>
    <t>12.000,00</t>
  </si>
  <si>
    <t xml:space="preserve">        12.000,00</t>
  </si>
  <si>
    <t>3.10.07.02.01.003</t>
  </si>
  <si>
    <t>PRO-MAC - CONTADORES DE HISTÓRIA</t>
  </si>
  <si>
    <t>10.500,00</t>
  </si>
  <si>
    <t xml:space="preserve">        10.500,00</t>
  </si>
  <si>
    <t>3.10.07.02.01.004</t>
  </si>
  <si>
    <t>PRO-MAC - EDUCADOR</t>
  </si>
  <si>
    <t>1.975,22</t>
  </si>
  <si>
    <t xml:space="preserve">         1.975,22</t>
  </si>
  <si>
    <t>3.10.07.02.01.005</t>
  </si>
  <si>
    <t>PRO-MAC - ASSISTENTE PRODUÇÃO</t>
  </si>
  <si>
    <t>7.072,56</t>
  </si>
  <si>
    <t xml:space="preserve">         7.072,56</t>
  </si>
  <si>
    <t>3.10.07.02.01.006</t>
  </si>
  <si>
    <t>PRO-MAC - TRANSPORTE DE ONIBUS PARA FAMÍLIA</t>
  </si>
  <si>
    <t>4.200,00</t>
  </si>
  <si>
    <t xml:space="preserve">         4.200,00</t>
  </si>
  <si>
    <t>3.10.07.02.01.007</t>
  </si>
  <si>
    <t>PRO-MAC - LANCHE PARA AS FAMÍLIAS</t>
  </si>
  <si>
    <t>3.072,00</t>
  </si>
  <si>
    <t xml:space="preserve">         3.072,00</t>
  </si>
  <si>
    <t>3.10.07.02.01.008</t>
  </si>
  <si>
    <t>PRO-MAC - INTÉRPRETE DE LIBRAS</t>
  </si>
  <si>
    <t>2.500,00</t>
  </si>
  <si>
    <t xml:space="preserve">         2.500,00</t>
  </si>
  <si>
    <t>3.10.07.02.01.009</t>
  </si>
  <si>
    <t>PRO-MAC - REGISTRO, DOCUMENTAÇÃO FOTOGRÁFICA</t>
  </si>
  <si>
    <t>4.400,00</t>
  </si>
  <si>
    <t xml:space="preserve">         4.400,00</t>
  </si>
  <si>
    <t>3.10.07.02.01.014</t>
  </si>
  <si>
    <t>PRO-MAC - AQUISIÇÃO LIVROS INFANTIS DISTRIB</t>
  </si>
  <si>
    <t>8.836,75</t>
  </si>
  <si>
    <t xml:space="preserve">         8.836,75</t>
  </si>
  <si>
    <t>3.10.07.02.01.015</t>
  </si>
  <si>
    <t>PRO-MAC - CENOGRAFIA E COMUNICAÇÃO VISUAL</t>
  </si>
  <si>
    <t>557,00</t>
  </si>
  <si>
    <t xml:space="preserve">           557,00</t>
  </si>
  <si>
    <t>3.10.07.02.01.018</t>
  </si>
  <si>
    <t>PRO-MAC - ELABORAÇÃO E AGENCIAMENTO CAPTAÇÃO</t>
  </si>
  <si>
    <t>3.10.07.02.01.500</t>
  </si>
  <si>
    <t>PRO-MAC - INSS PATRONAL</t>
  </si>
  <si>
    <t xml:space="preserve">           600,00</t>
  </si>
  <si>
    <t>3.10.08</t>
  </si>
  <si>
    <t>PROAC - PLANO ANUAL</t>
  </si>
  <si>
    <t>50.996,11</t>
  </si>
  <si>
    <t xml:space="preserve">        50.996,11</t>
  </si>
  <si>
    <t>3.10.08.01</t>
  </si>
  <si>
    <t>3.10.08.01.03</t>
  </si>
  <si>
    <t>1.263,71</t>
  </si>
  <si>
    <t xml:space="preserve">         1.263,71</t>
  </si>
  <si>
    <t>3.10.08.01.03.001</t>
  </si>
  <si>
    <t>566,50</t>
  </si>
  <si>
    <t xml:space="preserve">           566,50</t>
  </si>
  <si>
    <t>3.10.08.01.03.002</t>
  </si>
  <si>
    <t>697,21</t>
  </si>
  <si>
    <t xml:space="preserve">           697,21</t>
  </si>
  <si>
    <t>3.10.08.01.04</t>
  </si>
  <si>
    <t>PROAC - PROJETO ODA LAB - CONTRATO 0484_2021</t>
  </si>
  <si>
    <t>49.732,40</t>
  </si>
  <si>
    <t xml:space="preserve">        49.732,40</t>
  </si>
  <si>
    <t>3.10.08.01.04.001</t>
  </si>
  <si>
    <t>PROAC - PROJ ODA LAB - CONSULTORIA PEDAGÓGICA</t>
  </si>
  <si>
    <t>7.200,00</t>
  </si>
  <si>
    <t xml:space="preserve">         7.200,00</t>
  </si>
  <si>
    <t>3.10.08.01.04.002</t>
  </si>
  <si>
    <t>PROAC - PROJ ODA LAB - PRODUTOR EXECUTIVO</t>
  </si>
  <si>
    <t>3.10.08.01.04.003</t>
  </si>
  <si>
    <t>PROAC - PROJ ODA LAB - ALIMENTAÇÃO</t>
  </si>
  <si>
    <t>1.050,00</t>
  </si>
  <si>
    <t xml:space="preserve">         1.050,00</t>
  </si>
  <si>
    <t>3.10.08.01.04.004</t>
  </si>
  <si>
    <t>PROAC - PROJ ODA LAB - PRODUÇÃO DE VIDEO</t>
  </si>
  <si>
    <t>35.482,40</t>
  </si>
  <si>
    <t xml:space="preserve">        35.482,40</t>
  </si>
  <si>
    <t>3.11</t>
  </si>
  <si>
    <t>DESPESAS DE CONTRAPARTIDA DE PARCERIA</t>
  </si>
  <si>
    <t xml:space="preserve">        31.482,45</t>
  </si>
  <si>
    <t>3.11.01</t>
  </si>
  <si>
    <t>3.11.01.01</t>
  </si>
  <si>
    <t>3.11.01.01.01</t>
  </si>
  <si>
    <t>3.11.01.01.01.001</t>
  </si>
  <si>
    <t>PARCERIAS</t>
  </si>
  <si>
    <t>3.15</t>
  </si>
  <si>
    <t>DEPRECIACAO E AMORTIZACAO</t>
  </si>
  <si>
    <t>1.288.608,74</t>
  </si>
  <si>
    <t xml:space="preserve">     1.270.012,64</t>
  </si>
  <si>
    <t>3.15.01</t>
  </si>
  <si>
    <t>3.15.01.01</t>
  </si>
  <si>
    <t>3.15.01.01.01</t>
  </si>
  <si>
    <t>3.15.01.01.01.001</t>
  </si>
  <si>
    <t>DEPRECIACAO</t>
  </si>
  <si>
    <t>3.20</t>
  </si>
  <si>
    <t>PROGRAMA DE GESTÃO MUSEOLÓGICA</t>
  </si>
  <si>
    <t>25.484,33</t>
  </si>
  <si>
    <t xml:space="preserve">        25.484,33</t>
  </si>
  <si>
    <t>3.20.01</t>
  </si>
  <si>
    <t>TRANSPARENCIA E GOVERNANCIA</t>
  </si>
  <si>
    <t>3.20.01.01</t>
  </si>
  <si>
    <t>3.20.01.01.01</t>
  </si>
  <si>
    <t>3.20.01.01.01.001</t>
  </si>
  <si>
    <t>PRESTAÇÃO DE SERVIÇOS VOLUNTÁRIOS</t>
  </si>
  <si>
    <t>21.563,74</t>
  </si>
  <si>
    <t xml:space="preserve">        21.563,74</t>
  </si>
  <si>
    <t>3.20.01.01.01.101</t>
  </si>
  <si>
    <t>PROJETO CONVIVER</t>
  </si>
  <si>
    <t>89,91</t>
  </si>
  <si>
    <t xml:space="preserve">            89,91</t>
  </si>
  <si>
    <t>3.20.01.01.01.110</t>
  </si>
  <si>
    <t>PESQUISA DE SATISFAÇÃO (TOTEM ELETRONICO)</t>
  </si>
  <si>
    <t>2.025,00</t>
  </si>
  <si>
    <t xml:space="preserve">         2.025,00</t>
  </si>
  <si>
    <t>3.20.01.01.01.113</t>
  </si>
  <si>
    <t>OUTRAS DESPESAS MUSEOLOGIA</t>
  </si>
  <si>
    <t>1.150,13</t>
  </si>
  <si>
    <t xml:space="preserve">         1.150,13</t>
  </si>
  <si>
    <t>3.20.01.01.01.114</t>
  </si>
  <si>
    <t>GESTÃO TECNOLOGICA - EQUIPTOS MICRO E NOTES</t>
  </si>
  <si>
    <t>655,55</t>
  </si>
  <si>
    <t xml:space="preserve">           655,55</t>
  </si>
  <si>
    <t>4</t>
  </si>
  <si>
    <t>105.445,76</t>
  </si>
  <si>
    <t>19.346.556,70</t>
  </si>
  <si>
    <t>4.01</t>
  </si>
  <si>
    <t>4.01.01</t>
  </si>
  <si>
    <t>4.01.01.01</t>
  </si>
  <si>
    <t>REPASSE CONTRATO GESTAO</t>
  </si>
  <si>
    <t>12.466.109,32</t>
  </si>
  <si>
    <t xml:space="preserve">    12.466.109,32</t>
  </si>
  <si>
    <t>4.01.01.01.01</t>
  </si>
  <si>
    <t>4.01.01.01.01.100</t>
  </si>
  <si>
    <t>REPASSE CONTRATO GESTÃO 001_2020</t>
  </si>
  <si>
    <t>4.01.01.02</t>
  </si>
  <si>
    <t>CAPTACAO DE RECUROS PROPRIOS</t>
  </si>
  <si>
    <t>97.269,71</t>
  </si>
  <si>
    <t>5.157.933,54</t>
  </si>
  <si>
    <t xml:space="preserve">     5.060.663,83</t>
  </si>
  <si>
    <t>4.01.01.02.01</t>
  </si>
  <si>
    <t>RECEITA - CESSAO ONEROSA</t>
  </si>
  <si>
    <t>236.050,70</t>
  </si>
  <si>
    <t xml:space="preserve">       236.050,70</t>
  </si>
  <si>
    <t>4.01.01.02.01.002</t>
  </si>
  <si>
    <t>RECEITA DE ALUGUEL</t>
  </si>
  <si>
    <t>112.522,69</t>
  </si>
  <si>
    <t xml:space="preserve">       112.522,69</t>
  </si>
  <si>
    <t>4.01.01.02.01.003</t>
  </si>
  <si>
    <t>CESSÃO DE ESPAÇO - EVENTOS</t>
  </si>
  <si>
    <t>123.528,01</t>
  </si>
  <si>
    <t xml:space="preserve">       123.528,01</t>
  </si>
  <si>
    <t>4.01.01.02.02</t>
  </si>
  <si>
    <t>RECEITA - BILHETERIA</t>
  </si>
  <si>
    <t>2.135.382,00</t>
  </si>
  <si>
    <t xml:space="preserve">     2.135.382,00</t>
  </si>
  <si>
    <t>4.01.01.02.02.002</t>
  </si>
  <si>
    <t>CARTÃO DE CRÉDITO VENDA ON-LINE</t>
  </si>
  <si>
    <t>468.460,00</t>
  </si>
  <si>
    <t xml:space="preserve">       468.460,00</t>
  </si>
  <si>
    <t>4.01.01.02.02.003</t>
  </si>
  <si>
    <t>BOLETO VENDA ON-LINE</t>
  </si>
  <si>
    <t>16.850,00</t>
  </si>
  <si>
    <t xml:space="preserve">        16.850,00</t>
  </si>
  <si>
    <t>4.01.01.02.02.004</t>
  </si>
  <si>
    <t>CARTÃO DE CRÉDITO VENDA  TOTEM</t>
  </si>
  <si>
    <t>16.320,00</t>
  </si>
  <si>
    <t xml:space="preserve">        16.320,00</t>
  </si>
  <si>
    <t>4.01.01.02.02.005</t>
  </si>
  <si>
    <t>CARTÃO DE DÉBITO VENDA  TOTEM</t>
  </si>
  <si>
    <t>29.390,00</t>
  </si>
  <si>
    <t xml:space="preserve">        29.390,00</t>
  </si>
  <si>
    <t>4.01.01.02.02.009</t>
  </si>
  <si>
    <t>CARTÃO CRÉDITO VENDA ON-LINE COMBO-PARTE MLP</t>
  </si>
  <si>
    <t>24.320,00</t>
  </si>
  <si>
    <t xml:space="preserve">        24.320,00</t>
  </si>
  <si>
    <t>4.01.01.02.02.010</t>
  </si>
  <si>
    <t>BOLETO VENDA ON-LINE COMBO - PARTE MLP</t>
  </si>
  <si>
    <t>1.360,00</t>
  </si>
  <si>
    <t xml:space="preserve">         1.360,00</t>
  </si>
  <si>
    <t>4.01.01.02.02.013</t>
  </si>
  <si>
    <t>PIX VENDA ONLINE COMBO - PARTE MLP</t>
  </si>
  <si>
    <t>4.01.01.02.02.014</t>
  </si>
  <si>
    <t>DINHEIRO</t>
  </si>
  <si>
    <t>434.304,00</t>
  </si>
  <si>
    <t xml:space="preserve">       434.304,00</t>
  </si>
  <si>
    <t>4.01.01.02.02.015</t>
  </si>
  <si>
    <t>CARTÃO DE CRÉDITO</t>
  </si>
  <si>
    <t>488.730,00</t>
  </si>
  <si>
    <t xml:space="preserve">       488.730,00</t>
  </si>
  <si>
    <t>4.01.01.02.02.016</t>
  </si>
  <si>
    <t>CARTÃO DE DÉBITO</t>
  </si>
  <si>
    <t>436.088,00</t>
  </si>
  <si>
    <t xml:space="preserve">       436.088,00</t>
  </si>
  <si>
    <t>4.01.01.02.02.017</t>
  </si>
  <si>
    <t>PIX VENDA ON-LINE</t>
  </si>
  <si>
    <t>198.320,00</t>
  </si>
  <si>
    <t xml:space="preserve">       198.320,00</t>
  </si>
  <si>
    <t>4.01.01.02.02.018</t>
  </si>
  <si>
    <t>COMBO - CONTRAPARTIDA PINA MLP</t>
  </si>
  <si>
    <t>19.800,00</t>
  </si>
  <si>
    <t xml:space="preserve">        19.800,00</t>
  </si>
  <si>
    <t>4.01.01.02.02.019</t>
  </si>
  <si>
    <t>VALE CULTURA</t>
  </si>
  <si>
    <t>80,00</t>
  </si>
  <si>
    <t xml:space="preserve">            80,00</t>
  </si>
  <si>
    <t>4.01.01.02.03</t>
  </si>
  <si>
    <t>RECEITA - PATROCINIOS/PERMUTAS</t>
  </si>
  <si>
    <t>44.730,35</t>
  </si>
  <si>
    <t xml:space="preserve">        44.730,35</t>
  </si>
  <si>
    <t>4.01.01.02.03.003</t>
  </si>
  <si>
    <t>DOACOES</t>
  </si>
  <si>
    <t>911,90</t>
  </si>
  <si>
    <t xml:space="preserve">           911,90</t>
  </si>
  <si>
    <t>4.01.01.02.03.004</t>
  </si>
  <si>
    <t>PARCERIAS/PERMUTAS PUBLICITARIAS</t>
  </si>
  <si>
    <t>33.869,45</t>
  </si>
  <si>
    <t xml:space="preserve">        33.869,45</t>
  </si>
  <si>
    <t>4.01.01.02.03.006</t>
  </si>
  <si>
    <t>DOAÇÃO - CAMPANHA KITS DOAÇÃO PESSOA FÍSICA</t>
  </si>
  <si>
    <t>9.949,00</t>
  </si>
  <si>
    <t xml:space="preserve">         9.949,00</t>
  </si>
  <si>
    <t>4.01.01.02.05</t>
  </si>
  <si>
    <t>PATROCINIO, LEIS DE INCENT. CONV E TERM</t>
  </si>
  <si>
    <t>2.741.770,49</t>
  </si>
  <si>
    <t xml:space="preserve">     2.644.500,78</t>
  </si>
  <si>
    <t>4.01.01.02.05.050</t>
  </si>
  <si>
    <t>(-) TRANSFERÊNCIA RESULTADO POSITIVO</t>
  </si>
  <si>
    <t>46.153,17</t>
  </si>
  <si>
    <t>4.01.01.02.05.056</t>
  </si>
  <si>
    <t>MINC PRONAC 204483</t>
  </si>
  <si>
    <t>32.269,78</t>
  </si>
  <si>
    <t>2.557.602,33</t>
  </si>
  <si>
    <t xml:space="preserve">     2.525.332,55</t>
  </si>
  <si>
    <t>4.01.01.02.05.061</t>
  </si>
  <si>
    <t>PROMAC 2022</t>
  </si>
  <si>
    <t>16.723,94</t>
  </si>
  <si>
    <t xml:space="preserve">        72.235,30</t>
  </si>
  <si>
    <t>4.01.01.02.05.062</t>
  </si>
  <si>
    <t>PROAC 2022</t>
  </si>
  <si>
    <t>2.122,82</t>
  </si>
  <si>
    <t xml:space="preserve">        46.932,93</t>
  </si>
  <si>
    <t>4.01.01.03</t>
  </si>
  <si>
    <t>RECEITA FINANCEIRA</t>
  </si>
  <si>
    <t>7.979,67</t>
  </si>
  <si>
    <t>1.699.075,21</t>
  </si>
  <si>
    <t xml:space="preserve">     1.691.095,54</t>
  </si>
  <si>
    <t>4.01.01.03.01</t>
  </si>
  <si>
    <t>4.01.01.03.01.002</t>
  </si>
  <si>
    <t>RENDIMENTOS APLIC FINANCEIRA</t>
  </si>
  <si>
    <t>1.200.761,22</t>
  </si>
  <si>
    <t xml:space="preserve">     1.200.761,22</t>
  </si>
  <si>
    <t>4.01.01.03.01.005</t>
  </si>
  <si>
    <t>RENDIMENTO PRONAC</t>
  </si>
  <si>
    <t>462.232,40</t>
  </si>
  <si>
    <t xml:space="preserve">       462.232,40</t>
  </si>
  <si>
    <t>4.01.01.03.01.010</t>
  </si>
  <si>
    <t>RENDIMENTO PROMAC</t>
  </si>
  <si>
    <t>32.018,41</t>
  </si>
  <si>
    <t xml:space="preserve">        32.018,41</t>
  </si>
  <si>
    <t>4.01.01.03.01.011</t>
  </si>
  <si>
    <t>RENDIMENTO PROAC</t>
  </si>
  <si>
    <t>4.063,18</t>
  </si>
  <si>
    <t xml:space="preserve">         4.063,18</t>
  </si>
  <si>
    <t>4.01.01.03.01.012</t>
  </si>
  <si>
    <t>(-) TRANSF RENDIMENTOS</t>
  </si>
  <si>
    <t xml:space="preserve">        7.979,67-</t>
  </si>
  <si>
    <t>4.01.01.04</t>
  </si>
  <si>
    <t>RECEITAS OPERACIONAIS</t>
  </si>
  <si>
    <t>1.678,51</t>
  </si>
  <si>
    <t xml:space="preserve">         1.678,51</t>
  </si>
  <si>
    <t>4.01.01.04.01</t>
  </si>
  <si>
    <t>OUTRAS RECEITAS</t>
  </si>
  <si>
    <t>4.01.01.04.01.002</t>
  </si>
  <si>
    <t>CRÉDITO NOTA FISCAL PAULISTA</t>
  </si>
  <si>
    <t>1.078,51</t>
  </si>
  <si>
    <t xml:space="preserve">         1.078,51</t>
  </si>
  <si>
    <t>4.01.01.04.01.003</t>
  </si>
  <si>
    <t>LICENCIAMENTO DE DIREITOS PATRIMONIAIS</t>
  </si>
  <si>
    <t>4.01.01.10</t>
  </si>
  <si>
    <t>ENTRADAS DIVERSAS</t>
  </si>
  <si>
    <t>4.01.01.10.01</t>
  </si>
  <si>
    <t>4.01.01.10.01.002</t>
  </si>
  <si>
    <t>REEMBOLSOS DIVERSOS</t>
  </si>
  <si>
    <t>4.01.01.16</t>
  </si>
  <si>
    <t>SERVIÇOS VOLUNTÁRIOS</t>
  </si>
  <si>
    <t>4.01.01.16.01</t>
  </si>
  <si>
    <t>SERVIÇOS DE VOLUNTÁRIOS</t>
  </si>
  <si>
    <t>4.01.01.16.01.001</t>
  </si>
  <si>
    <t>NF 0435/0157 SECALL COMUNICAÇÃO VISUAL LTDA 1006-00/21 Nro. Doc: 1006-00/21</t>
  </si>
  <si>
    <t>NF 0198/0443 SECALL COMUNICAÇÃO VISUAL LTDA 1007-00/21 Nro. Doc: 1007-00/21</t>
  </si>
  <si>
    <t>estorno prov dobrada NF 20340 Alsa Fort Seguranca Eireli 0330-00/21 Nro. Doc: 0330-00/21</t>
  </si>
  <si>
    <t>estorno de prov dobrada NF 10180 ALSA FORT SERVIÇOS LTDA 0346-00/21 Nro. Doc: 0346-00/21</t>
  </si>
  <si>
    <t>Estorno prov dobrada  Assoc.de Ensino Social Profissionalizante (Espro) 1828-00/21 Nro. Doc: 1828-00/21</t>
  </si>
  <si>
    <t>Estorno prov dobrada  Assoc.de Ensino Social Profissionalizante (Espro) 1830-00/21 Nro. Doc: 1830-00/21</t>
  </si>
  <si>
    <t>ESTORNO DE PROVISÃO DOBRADA  ALKE TRANSPORTE E LOGÍSTICA LTDA 0194-00/20 Nro. Doc: 0194-00/20</t>
  </si>
  <si>
    <t>ESTORNO DE PROVISÃO INDEVIDA  ALKE TRANSPORTE E LOGÍSTICA LTDA 0194-00/20 Nro. Doc: 0194-00/20</t>
  </si>
  <si>
    <t>ESTORNO PROVISÃO INDEVIDA ( CANCELADA ) VT AF1221-DEP RAFAELA DE CARVALHO EUFROSINO 2147-00/21 Nro. Doc: 2147-00/21</t>
  </si>
  <si>
    <t>ESTORNO DE PROVISÃO DOBRADA NF 0096_INSS RD Marcelo Jose dos Reis 1008-00/21 Nro. Doc: 1008-00/21</t>
  </si>
  <si>
    <t>0179-00/22 SIAFEM - Contrato de Gestão Nro. Doc: 0179-00/22</t>
  </si>
  <si>
    <t>NF 0164 MARINA BAFFINI DE CASTRO (INCLUA-ME) 2249-00/21 Nro. Doc: 2249-00/21</t>
  </si>
  <si>
    <t>M. de F.R Sanches Assessoria (Sanches Regulariza) 1986-00/21 Nro. Doc: 1986-00/21</t>
  </si>
  <si>
    <t>0381-00/22 SIAFEM - Contrato de Gestão Nro. Doc: 0381-00/22</t>
  </si>
  <si>
    <t>estorno de provisão dobrada  MDF Notredame Intermedica Saúde S.A 0707-00/21 Nro. Doc: 0707-00/21</t>
  </si>
  <si>
    <t>0589-00/22 SIAFEM - Contrato de Gestão Nro. Doc: 0589-00/22</t>
  </si>
  <si>
    <t>0793-00/22 SIAFEM - Contrato de Gestão Nro. Doc: 0793-00/22</t>
  </si>
  <si>
    <t>0930-00/22 SIAFEM - Contrato de Gestão Nro. Doc: 0930-00/22</t>
  </si>
  <si>
    <t>1131-00/22 SIAFEM - Contrato de Gestão Nro. Doc: 1131-00/22</t>
  </si>
  <si>
    <t>1311-00/22 SIAFEM - Contrato de Gestão Nro. Doc: 1311-00/22</t>
  </si>
  <si>
    <t>1419-00/22 SIAFEM - Contrato de Gestão Nro. Doc: 1419-00/22</t>
  </si>
  <si>
    <t>01/09/2022</t>
  </si>
  <si>
    <t>REVERSÃO DUPLICIDAE NF 0198/0443 SECALL COMUNICAÇÃO VISUAL LTDA 1007-00/21 Nro. Doc: 1007-00/21</t>
  </si>
  <si>
    <t>1367340</t>
  </si>
  <si>
    <t>REVERSÃO DUPLICIDADE NF 0435/0157 SECALL COMUNICAÇÃO VISUAL LTDA 1006-00/21 Nro. Doc: 1006-00/21</t>
  </si>
  <si>
    <t>1367358</t>
  </si>
  <si>
    <t>20/09/2022</t>
  </si>
  <si>
    <t>1563-00/22 SIAFEM - Contrato de Gestão Nro. Doc: 1563-00/22</t>
  </si>
  <si>
    <t>1356402</t>
  </si>
  <si>
    <t>30/09/2022</t>
  </si>
  <si>
    <t>VALOR DE APURAÇÃO IMOBILIZADO - DOAÇÃO SECRETARIA 09/2022</t>
  </si>
  <si>
    <t>1367161</t>
  </si>
  <si>
    <t>VALOR DE APURAÇÃO IMOBILIZADO CONTRATO DE GESTÃO 09/2022</t>
  </si>
  <si>
    <t>1367170</t>
  </si>
  <si>
    <t>VALOR APURAÇÃO CONTRATO DE GESTÃO 09.2022</t>
  </si>
  <si>
    <t>1367226</t>
  </si>
  <si>
    <t>20/10/2022</t>
  </si>
  <si>
    <t>1701-00/22 SIAFEM - Contrato de Gestão Nro. Doc: 1701-00/22</t>
  </si>
  <si>
    <t>1386794</t>
  </si>
  <si>
    <t>31/10/2022</t>
  </si>
  <si>
    <t>VALOR APURAÇÃO CONTRATO DE GESTÃO 10.2022</t>
  </si>
  <si>
    <t>1389173</t>
  </si>
  <si>
    <t>VLR REF APURAÇÃO IMOBILIZADO REF 09.2022</t>
  </si>
  <si>
    <t>1367188</t>
  </si>
  <si>
    <t>VALOR APURAÇÃO MINC PRONAC 204483 09.2022</t>
  </si>
  <si>
    <t>1367196</t>
  </si>
  <si>
    <t>VLR REF APURAÇÃO IMOBILIZADO REF 10.2022</t>
  </si>
  <si>
    <t>1389122</t>
  </si>
  <si>
    <t>VALOR APURAÇÃO MINC PRONAC 204483 10.2022</t>
  </si>
  <si>
    <t>1389130</t>
  </si>
  <si>
    <t>Total mês:</t>
  </si>
  <si>
    <t>0180-00/22 SECRETARIA MUNICIPAL DA FAZENDA Nro. Doc: 0180-00/22</t>
  </si>
  <si>
    <t>1367218</t>
  </si>
  <si>
    <t>1389165</t>
  </si>
  <si>
    <t>0181-00/22 OLIVER WYMAN CONSULT.EM ESTRATEGIA DE NEGOCIOS LTD Nro. Doc: 0181-00/22</t>
  </si>
  <si>
    <t>0182-00/22 OLIVER WYMAN CONSULT.EM ESTRATEGIA DE NEGOCIOS LTD Nro. Doc: 0182-00/22</t>
  </si>
  <si>
    <t>0183-00/22 MERCER HUMAN RESOURCE CONSULTING LTDA Nro. Doc: 0183-00/22</t>
  </si>
  <si>
    <t>0184-00/22 MERCER HUMAN RESOURCE CONSULTING LTDA Nro. Doc: 0184-00/22</t>
  </si>
  <si>
    <t>0185-00/22 MARSH CORRETORA DE SEGUROS LTDA Nro. Doc: 0185-00/22</t>
  </si>
  <si>
    <t>0186-00/22 MARSH CORRETORA DE SEGUROS LTDA Nro. Doc: 0186-00/22</t>
  </si>
  <si>
    <t>1367200</t>
  </si>
  <si>
    <t>1389157</t>
  </si>
  <si>
    <t>Conta: 20087 - 2.02.02.01.01.001 CONTRATO GESTAO - IMOBILIZADO</t>
  </si>
  <si>
    <t>105821</t>
  </si>
  <si>
    <t>Conta: 104876 - 2.02.02.01.01.005 CONTRATO GESTÃO - IMOBILIZADO APÓS</t>
  </si>
  <si>
    <t>Conta: 109215 - 2.02.02.01.01.007 IMOBILIZADO - LEI ROUANET</t>
  </si>
  <si>
    <t>106011</t>
  </si>
  <si>
    <t>01/11/2022</t>
  </si>
  <si>
    <t>VALOR DE APURAÇÃO IMOBILIZADO - DOAÇÃO SECRETARIA 10/2022</t>
  </si>
  <si>
    <t>1412230</t>
  </si>
  <si>
    <t>VALOR DE APURAÇÃO IMOBILIZADO CONTRATO DE GESTÃO 10/2022</t>
  </si>
  <si>
    <t>1423797</t>
  </si>
  <si>
    <t>18/11/2022</t>
  </si>
  <si>
    <t>1702-00/22 SIAFEM - Contrato de Gestão Nro. Doc: 1702-00/22</t>
  </si>
  <si>
    <t>1401033</t>
  </si>
  <si>
    <t>30/11/2022</t>
  </si>
  <si>
    <t>VALOR APURAÇÃO CONTRATO DE GESTÃO 11.2022</t>
  </si>
  <si>
    <t>1412213</t>
  </si>
  <si>
    <t>VALOR DE APURAÇÃO IMOBILIZADO - DOAÇÃO SECRETARIA 11/2022</t>
  </si>
  <si>
    <t>1412256</t>
  </si>
  <si>
    <t>VALOR DE APURAÇÃO IMOBILIZADO CONTRATO DE GESTÃO 11/2022</t>
  </si>
  <si>
    <t>1412264</t>
  </si>
  <si>
    <t>01/12/2022</t>
  </si>
  <si>
    <t>vlr ref reembolso NF 10298 ALSA FORT SERVIÇOS LTDA 0347-00/21</t>
  </si>
  <si>
    <t>1446169</t>
  </si>
  <si>
    <t>19/12/2022</t>
  </si>
  <si>
    <t>1703-00/22 SIAFEM - Contrato de Gestão Nro. Doc: 1703-00/22</t>
  </si>
  <si>
    <t>1436830</t>
  </si>
  <si>
    <t>31/12/2022</t>
  </si>
  <si>
    <t>VALOR DE APURAÇÃO IMOBILIZADO - DOAÇÃO SECRETARIA 12/2022</t>
  </si>
  <si>
    <t>1445332</t>
  </si>
  <si>
    <t>VALOR DE APURAÇÃO IMOBILIZADO CONTRATO DE GESTÃO 12/2022</t>
  </si>
  <si>
    <t>1445340</t>
  </si>
  <si>
    <t>VALOR APURAÇÃO CONTRATO DE GESTÃO 12.2022</t>
  </si>
  <si>
    <t>1445359</t>
  </si>
  <si>
    <t>65</t>
  </si>
  <si>
    <t xml:space="preserve">             0,00 </t>
  </si>
  <si>
    <t>1.145.087,25</t>
  </si>
  <si>
    <t xml:space="preserve">     1.144.905,75D</t>
  </si>
  <si>
    <t>105171</t>
  </si>
  <si>
    <t>106291</t>
  </si>
  <si>
    <t>1.140.459,59</t>
  </si>
  <si>
    <t xml:space="preserve">     1.140.278,09D</t>
  </si>
  <si>
    <t>106348</t>
  </si>
  <si>
    <t>106356</t>
  </si>
  <si>
    <t>1.048.868,96</t>
  </si>
  <si>
    <t xml:space="preserve">     1.048.868,96D</t>
  </si>
  <si>
    <t>106364</t>
  </si>
  <si>
    <t>46.000,00</t>
  </si>
  <si>
    <t xml:space="preserve">        46.000,00D</t>
  </si>
  <si>
    <t>106372</t>
  </si>
  <si>
    <t>21.074,95</t>
  </si>
  <si>
    <t xml:space="preserve">        21.074,95D</t>
  </si>
  <si>
    <t>106453</t>
  </si>
  <si>
    <t xml:space="preserve">        21.000,00D</t>
  </si>
  <si>
    <t>106461</t>
  </si>
  <si>
    <t>16.000,00</t>
  </si>
  <si>
    <t xml:space="preserve">        16.000,00D</t>
  </si>
  <si>
    <t>106488</t>
  </si>
  <si>
    <t xml:space="preserve">         6.000,00D</t>
  </si>
  <si>
    <t>106593</t>
  </si>
  <si>
    <t xml:space="preserve">        11.000,00D</t>
  </si>
  <si>
    <t>106607</t>
  </si>
  <si>
    <t>51.978,40</t>
  </si>
  <si>
    <t xml:space="preserve">        51.978,40D</t>
  </si>
  <si>
    <t>106615</t>
  </si>
  <si>
    <t>9.600,00</t>
  </si>
  <si>
    <t xml:space="preserve">         9.600,00D</t>
  </si>
  <si>
    <t>106623</t>
  </si>
  <si>
    <t xml:space="preserve">         7.200,00D</t>
  </si>
  <si>
    <t>106801</t>
  </si>
  <si>
    <t>128.552,45</t>
  </si>
  <si>
    <t xml:space="preserve">       128.552,45D</t>
  </si>
  <si>
    <t>106810</t>
  </si>
  <si>
    <t>38.991,50</t>
  </si>
  <si>
    <t xml:space="preserve">        38.991,50D</t>
  </si>
  <si>
    <t>106828</t>
  </si>
  <si>
    <t>91.400,00</t>
  </si>
  <si>
    <t xml:space="preserve">        91.400,00D</t>
  </si>
  <si>
    <t>106976</t>
  </si>
  <si>
    <t xml:space="preserve">         4.880,00D</t>
  </si>
  <si>
    <t>106984</t>
  </si>
  <si>
    <t xml:space="preserve">        23.174,79D</t>
  </si>
  <si>
    <t>106992</t>
  </si>
  <si>
    <t>48.467,76</t>
  </si>
  <si>
    <t xml:space="preserve">        48.467,76D</t>
  </si>
  <si>
    <t>107000</t>
  </si>
  <si>
    <t xml:space="preserve">        28.500,00D</t>
  </si>
  <si>
    <t>107255</t>
  </si>
  <si>
    <t xml:space="preserve">           270,00D</t>
  </si>
  <si>
    <t>107271</t>
  </si>
  <si>
    <t xml:space="preserve">         3.280,00D</t>
  </si>
  <si>
    <t>107280</t>
  </si>
  <si>
    <t xml:space="preserve">        38.100,00D</t>
  </si>
  <si>
    <t>107328</t>
  </si>
  <si>
    <t>3.604,00</t>
  </si>
  <si>
    <t xml:space="preserve">         3.604,00D</t>
  </si>
  <si>
    <t>107409</t>
  </si>
  <si>
    <t>15.354,00</t>
  </si>
  <si>
    <t xml:space="preserve">        15.354,00D</t>
  </si>
  <si>
    <t>107425</t>
  </si>
  <si>
    <t xml:space="preserve">        30.172,96D</t>
  </si>
  <si>
    <t>107620</t>
  </si>
  <si>
    <t>380,00</t>
  </si>
  <si>
    <t xml:space="preserve">           380,00D</t>
  </si>
  <si>
    <t>107662</t>
  </si>
  <si>
    <t xml:space="preserve">         5.000,00D</t>
  </si>
  <si>
    <t>107670</t>
  </si>
  <si>
    <t>107719</t>
  </si>
  <si>
    <t>19.739,00</t>
  </si>
  <si>
    <t xml:space="preserve">        19.739,00D</t>
  </si>
  <si>
    <t>107727</t>
  </si>
  <si>
    <t>7.327,40</t>
  </si>
  <si>
    <t xml:space="preserve">         7.327,40D</t>
  </si>
  <si>
    <t>107905</t>
  </si>
  <si>
    <t>26.800,00</t>
  </si>
  <si>
    <t xml:space="preserve">        26.800,00D</t>
  </si>
  <si>
    <t>107921</t>
  </si>
  <si>
    <t>4.468,00</t>
  </si>
  <si>
    <t xml:space="preserve">         4.468,00D</t>
  </si>
  <si>
    <t>107948</t>
  </si>
  <si>
    <t>99.662,10</t>
  </si>
  <si>
    <t xml:space="preserve">        99.662,10D</t>
  </si>
  <si>
    <t>107956</t>
  </si>
  <si>
    <t>5.523,84</t>
  </si>
  <si>
    <t xml:space="preserve">         5.523,84D</t>
  </si>
  <si>
    <t>108014</t>
  </si>
  <si>
    <t>12.315,00</t>
  </si>
  <si>
    <t xml:space="preserve">        12.315,00D</t>
  </si>
  <si>
    <t>108057</t>
  </si>
  <si>
    <t>3.000,00</t>
  </si>
  <si>
    <t xml:space="preserve">         3.000,00D</t>
  </si>
  <si>
    <t>108065</t>
  </si>
  <si>
    <t>8.600,00</t>
  </si>
  <si>
    <t xml:space="preserve">         8.600,00D</t>
  </si>
  <si>
    <t>108421</t>
  </si>
  <si>
    <t xml:space="preserve">           225,00D</t>
  </si>
  <si>
    <t>108545</t>
  </si>
  <si>
    <t>890,00</t>
  </si>
  <si>
    <t xml:space="preserve">           890,00D</t>
  </si>
  <si>
    <t>108553</t>
  </si>
  <si>
    <t xml:space="preserve">         1.474,20D</t>
  </si>
  <si>
    <t>108669</t>
  </si>
  <si>
    <t xml:space="preserve">         2.850,96D</t>
  </si>
  <si>
    <t>108677</t>
  </si>
  <si>
    <t>4.380,00</t>
  </si>
  <si>
    <t xml:space="preserve">         4.380,00D</t>
  </si>
  <si>
    <t>108693</t>
  </si>
  <si>
    <t xml:space="preserve">        72.965,00D</t>
  </si>
  <si>
    <t>108707</t>
  </si>
  <si>
    <t>14.280,00</t>
  </si>
  <si>
    <t xml:space="preserve">        14.280,00D</t>
  </si>
  <si>
    <t>108715</t>
  </si>
  <si>
    <t xml:space="preserve">        15.000,00D</t>
  </si>
  <si>
    <t>108723</t>
  </si>
  <si>
    <t xml:space="preserve">        10.000,00D</t>
  </si>
  <si>
    <t>108928</t>
  </si>
  <si>
    <t>6.708,65</t>
  </si>
  <si>
    <t xml:space="preserve">         6.708,65D</t>
  </si>
  <si>
    <t>108936</t>
  </si>
  <si>
    <t>73.243,00</t>
  </si>
  <si>
    <t xml:space="preserve">        73.243,00D</t>
  </si>
  <si>
    <t>108944</t>
  </si>
  <si>
    <t>136,00</t>
  </si>
  <si>
    <t xml:space="preserve">           136,00D</t>
  </si>
  <si>
    <t>109100</t>
  </si>
  <si>
    <t>4.300,00</t>
  </si>
  <si>
    <t xml:space="preserve">         4.300,00D</t>
  </si>
  <si>
    <t>106658</t>
  </si>
  <si>
    <t>41.049,51</t>
  </si>
  <si>
    <t xml:space="preserve">        40.868,01D</t>
  </si>
  <si>
    <t>106666</t>
  </si>
  <si>
    <t>106674</t>
  </si>
  <si>
    <t>40.868,01</t>
  </si>
  <si>
    <t>107298</t>
  </si>
  <si>
    <t>15.024,96</t>
  </si>
  <si>
    <t xml:space="preserve">        15.024,96D</t>
  </si>
  <si>
    <t>107301</t>
  </si>
  <si>
    <t>8.129,46</t>
  </si>
  <si>
    <t xml:space="preserve">         8.129,46D</t>
  </si>
  <si>
    <t>107336</t>
  </si>
  <si>
    <t>4.205,50</t>
  </si>
  <si>
    <t xml:space="preserve">         4.205,50D</t>
  </si>
  <si>
    <t>107417</t>
  </si>
  <si>
    <t xml:space="preserve">         1.440,00D</t>
  </si>
  <si>
    <t>109070</t>
  </si>
  <si>
    <t>1.250,00</t>
  </si>
  <si>
    <t xml:space="preserve">         1.250,00D</t>
  </si>
  <si>
    <t>107379</t>
  </si>
  <si>
    <t xml:space="preserve">         3.093,77D</t>
  </si>
  <si>
    <t>107387</t>
  </si>
  <si>
    <t>107450</t>
  </si>
  <si>
    <t xml:space="preserve">        32.422,39D</t>
  </si>
  <si>
    <t>107468</t>
  </si>
  <si>
    <t>108090</t>
  </si>
  <si>
    <t>3.660,58</t>
  </si>
  <si>
    <t xml:space="preserve">         3.660,58D</t>
  </si>
  <si>
    <t>108103</t>
  </si>
  <si>
    <t>108111</t>
  </si>
  <si>
    <t>108120</t>
  </si>
  <si>
    <t>132,00</t>
  </si>
  <si>
    <t xml:space="preserve">           132,00D</t>
  </si>
  <si>
    <t>108162</t>
  </si>
  <si>
    <t>3.528,58</t>
  </si>
  <si>
    <t xml:space="preserve">         3.528,58D</t>
  </si>
  <si>
    <t>108170</t>
  </si>
  <si>
    <t>967,08</t>
  </si>
  <si>
    <t xml:space="preserve">           967,08D</t>
  </si>
  <si>
    <t>108189</t>
  </si>
  <si>
    <t>108197</t>
  </si>
  <si>
    <t>108200</t>
  </si>
  <si>
    <t>412,50</t>
  </si>
  <si>
    <t xml:space="preserve">           412,50D</t>
  </si>
  <si>
    <t>108219</t>
  </si>
  <si>
    <t>554,58</t>
  </si>
  <si>
    <t xml:space="preserve">           554,58D</t>
  </si>
  <si>
    <t>23.425.157,32D</t>
  </si>
  <si>
    <t>19.340.202,08</t>
  </si>
  <si>
    <t>18.997.295,73</t>
  </si>
  <si>
    <t>23.768.063,67D</t>
  </si>
  <si>
    <t>16.680.500,17D</t>
  </si>
  <si>
    <t>19.219.150,26</t>
  </si>
  <si>
    <t>18.568.813,91</t>
  </si>
  <si>
    <t>17.330.836,52D</t>
  </si>
  <si>
    <t>16.490.064,77D</t>
  </si>
  <si>
    <t>17.468.985,17</t>
  </si>
  <si>
    <t>16.904.532,71</t>
  </si>
  <si>
    <t>17.054.517,23D</t>
  </si>
  <si>
    <t>81.170,00D</t>
  </si>
  <si>
    <t>192.038,00</t>
  </si>
  <si>
    <t>241.348,00</t>
  </si>
  <si>
    <t>31.860,00D</t>
  </si>
  <si>
    <t>15961</t>
  </si>
  <si>
    <t>55.170,00D</t>
  </si>
  <si>
    <t>184.877,00</t>
  </si>
  <si>
    <t>232.187,00</t>
  </si>
  <si>
    <t>7.860,00D</t>
  </si>
  <si>
    <t>15963</t>
  </si>
  <si>
    <t>7.161,00</t>
  </si>
  <si>
    <t>105953</t>
  </si>
  <si>
    <t>26.000,00D</t>
  </si>
  <si>
    <t>2.000,00</t>
  </si>
  <si>
    <t>24.000,00D</t>
  </si>
  <si>
    <t>50</t>
  </si>
  <si>
    <t>10.737.150,25</t>
  </si>
  <si>
    <t>10.736.519,55</t>
  </si>
  <si>
    <t>630,70D</t>
  </si>
  <si>
    <t>9.264.199,44</t>
  </si>
  <si>
    <t>9.263.568,74</t>
  </si>
  <si>
    <t>105805</t>
  </si>
  <si>
    <t>107433</t>
  </si>
  <si>
    <t>1.103.350,81</t>
  </si>
  <si>
    <t>49</t>
  </si>
  <si>
    <t>688,46D</t>
  </si>
  <si>
    <t>744.081,76</t>
  </si>
  <si>
    <t>744.312,76</t>
  </si>
  <si>
    <t>457,46D</t>
  </si>
  <si>
    <t>106569</t>
  </si>
  <si>
    <t>368,00D</t>
  </si>
  <si>
    <t>320,46D</t>
  </si>
  <si>
    <t>231,00</t>
  </si>
  <si>
    <t>89,46D</t>
  </si>
  <si>
    <t>48</t>
  </si>
  <si>
    <t>10.957.117,91D</t>
  </si>
  <si>
    <t>5.606.050,25</t>
  </si>
  <si>
    <t>4.395.437,68</t>
  </si>
  <si>
    <t>12.167.730,48D</t>
  </si>
  <si>
    <t>105848</t>
  </si>
  <si>
    <t>74.991,01D</t>
  </si>
  <si>
    <t>387,93</t>
  </si>
  <si>
    <t>75.378,94</t>
  </si>
  <si>
    <t>105856</t>
  </si>
  <si>
    <t>1.134.920,12D</t>
  </si>
  <si>
    <t>428.168,01</t>
  </si>
  <si>
    <t>10.816,16</t>
  </si>
  <si>
    <t>1.552.271,97D</t>
  </si>
  <si>
    <t>105864</t>
  </si>
  <si>
    <t>147,29D</t>
  </si>
  <si>
    <t>5,44</t>
  </si>
  <si>
    <t>1,20</t>
  </si>
  <si>
    <t>151,53D</t>
  </si>
  <si>
    <t>105872</t>
  </si>
  <si>
    <t>1.350.706,00D</t>
  </si>
  <si>
    <t>57.101,00</t>
  </si>
  <si>
    <t>9.993,20</t>
  </si>
  <si>
    <t>1.397.813,80D</t>
  </si>
  <si>
    <t>105945</t>
  </si>
  <si>
    <t>6.847.518,01D</t>
  </si>
  <si>
    <t>3.959.990,81</t>
  </si>
  <si>
    <t>4.113.398,97</t>
  </si>
  <si>
    <t>6.694.109,85D</t>
  </si>
  <si>
    <t>107441</t>
  </si>
  <si>
    <t>0,05D</t>
  </si>
  <si>
    <t>107590</t>
  </si>
  <si>
    <t>417,58D</t>
  </si>
  <si>
    <t>3,30</t>
  </si>
  <si>
    <t>420,88</t>
  </si>
  <si>
    <t>107603</t>
  </si>
  <si>
    <t>1.548.417,85D</t>
  </si>
  <si>
    <t>987.640,48</t>
  </si>
  <si>
    <t>15.328,29</t>
  </si>
  <si>
    <t>2.520.730,04D</t>
  </si>
  <si>
    <t>108979</t>
  </si>
  <si>
    <t>100,63</t>
  </si>
  <si>
    <t>100,63D</t>
  </si>
  <si>
    <t>108987</t>
  </si>
  <si>
    <t>157.228,78</t>
  </si>
  <si>
    <t>154.676,12</t>
  </si>
  <si>
    <t>2.552,66D</t>
  </si>
  <si>
    <t>109053</t>
  </si>
  <si>
    <t>39</t>
  </si>
  <si>
    <t>5.451.088,40D</t>
  </si>
  <si>
    <t>189.664,91</t>
  </si>
  <si>
    <t>786.914,72</t>
  </si>
  <si>
    <t>4.853.838,59D</t>
  </si>
  <si>
    <t>106550</t>
  </si>
  <si>
    <t>2.415.623,80D</t>
  </si>
  <si>
    <t>79.767,37</t>
  </si>
  <si>
    <t>766.539,87</t>
  </si>
  <si>
    <t>1.728.851,30D</t>
  </si>
  <si>
    <t>107743</t>
  </si>
  <si>
    <t>2.689.160,99D</t>
  </si>
  <si>
    <t>96.159,16</t>
  </si>
  <si>
    <t>18.407,12</t>
  </si>
  <si>
    <t>2.766.913,03D</t>
  </si>
  <si>
    <t>108146</t>
  </si>
  <si>
    <t>305.955,94D</t>
  </si>
  <si>
    <t>12.058,84</t>
  </si>
  <si>
    <t>1.658,84</t>
  </si>
  <si>
    <t>316.355,94D</t>
  </si>
  <si>
    <t>108154</t>
  </si>
  <si>
    <t>40.347,67D</t>
  </si>
  <si>
    <t>1.679,54</t>
  </si>
  <si>
    <t>308,89</t>
  </si>
  <si>
    <t>41.718,32D</t>
  </si>
  <si>
    <t>10017</t>
  </si>
  <si>
    <t>190.435,40D</t>
  </si>
  <si>
    <t>1.750.165,09</t>
  </si>
  <si>
    <t>1.664.281,20</t>
  </si>
  <si>
    <t>276.319,29D</t>
  </si>
  <si>
    <t>26</t>
  </si>
  <si>
    <t>18.060,00D</t>
  </si>
  <si>
    <t>919.143,00</t>
  </si>
  <si>
    <t>903.041,00</t>
  </si>
  <si>
    <t>34.162,00D</t>
  </si>
  <si>
    <t>10018</t>
  </si>
  <si>
    <t>10019</t>
  </si>
  <si>
    <t>12.730,00D</t>
  </si>
  <si>
    <t>509.706,00</t>
  </si>
  <si>
    <t>493.274,00</t>
  </si>
  <si>
    <t>29.162,00D</t>
  </si>
  <si>
    <t>10024</t>
  </si>
  <si>
    <t>25.000,00</t>
  </si>
  <si>
    <t>10025</t>
  </si>
  <si>
    <t>2.820,00D</t>
  </si>
  <si>
    <t>253.223,93</t>
  </si>
  <si>
    <t>253.553,93</t>
  </si>
  <si>
    <t>2.490,00D</t>
  </si>
  <si>
    <t>10027</t>
  </si>
  <si>
    <t>121.548,15</t>
  </si>
  <si>
    <t>108634</t>
  </si>
  <si>
    <t>2.510,00D</t>
  </si>
  <si>
    <t>10029</t>
  </si>
  <si>
    <t>9.664,92</t>
  </si>
  <si>
    <t>28</t>
  </si>
  <si>
    <t>37.916,63D</t>
  </si>
  <si>
    <t>831.022,09</t>
  </si>
  <si>
    <t>703.267,71</t>
  </si>
  <si>
    <t>165.671,01D</t>
  </si>
  <si>
    <t>31</t>
  </si>
  <si>
    <t>10031</t>
  </si>
  <si>
    <t>497.016,00</t>
  </si>
  <si>
    <t>10032</t>
  </si>
  <si>
    <t>33.100,63D</t>
  </si>
  <si>
    <t>119.446,53</t>
  </si>
  <si>
    <t>139.374,47</t>
  </si>
  <si>
    <t>13.172,69D</t>
  </si>
  <si>
    <t>10033</t>
  </si>
  <si>
    <t>4.816,00D</t>
  </si>
  <si>
    <t>153.746,00</t>
  </si>
  <si>
    <t>6.063,68</t>
  </si>
  <si>
    <t>152.498,32D</t>
  </si>
  <si>
    <t>10034</t>
  </si>
  <si>
    <t>54.728,20</t>
  </si>
  <si>
    <t>10036</t>
  </si>
  <si>
    <t>6.085,36</t>
  </si>
  <si>
    <t>72</t>
  </si>
  <si>
    <t>134.458,77D</t>
  </si>
  <si>
    <t>57.972,49</t>
  </si>
  <si>
    <t>76.486,28D</t>
  </si>
  <si>
    <t>QUALITY ASSOCIADOS</t>
  </si>
  <si>
    <t>16/09/2022</t>
  </si>
  <si>
    <t>18:05:36</t>
  </si>
  <si>
    <t>Página: 2</t>
  </si>
  <si>
    <t>73</t>
  </si>
  <si>
    <t>46</t>
  </si>
  <si>
    <t>6.744.657,15D</t>
  </si>
  <si>
    <t>121.051,82</t>
  </si>
  <si>
    <t>428.481,82</t>
  </si>
  <si>
    <t>6.437.227,15D</t>
  </si>
  <si>
    <t>47</t>
  </si>
  <si>
    <t>101</t>
  </si>
  <si>
    <t>2.882.779,98D</t>
  </si>
  <si>
    <t>91.142,00</t>
  </si>
  <si>
    <t>2.973.921,98D</t>
  </si>
  <si>
    <t>102</t>
  </si>
  <si>
    <t>10075</t>
  </si>
  <si>
    <t>705,60D</t>
  </si>
  <si>
    <t>10084</t>
  </si>
  <si>
    <t>953.631,78D</t>
  </si>
  <si>
    <t>88.573,00</t>
  </si>
  <si>
    <t>1.042.204,78D</t>
  </si>
  <si>
    <t>792.844,59D</t>
  </si>
  <si>
    <t>2.569,00</t>
  </si>
  <si>
    <t>795.413,59D</t>
  </si>
  <si>
    <t>10086</t>
  </si>
  <si>
    <t>1.123.217,60D</t>
  </si>
  <si>
    <t>10088</t>
  </si>
  <si>
    <t>12.380,41D</t>
  </si>
  <si>
    <t>70</t>
  </si>
  <si>
    <t>488.485,27C</t>
  </si>
  <si>
    <t>127.727,02</t>
  </si>
  <si>
    <t>609.745,09C</t>
  </si>
  <si>
    <t>71</t>
  </si>
  <si>
    <t>10095</t>
  </si>
  <si>
    <t>65.662,39C</t>
  </si>
  <si>
    <t>31.905,28</t>
  </si>
  <si>
    <t>97.567,67C</t>
  </si>
  <si>
    <t>10096</t>
  </si>
  <si>
    <t>55.328,10C</t>
  </si>
  <si>
    <t>26.561,26</t>
  </si>
  <si>
    <t>81.889,36C</t>
  </si>
  <si>
    <t>10097</t>
  </si>
  <si>
    <t>365.741,47C</t>
  </si>
  <si>
    <t>68.356,72</t>
  </si>
  <si>
    <t>427.630,99C</t>
  </si>
  <si>
    <t>10098</t>
  </si>
  <si>
    <t>1.204,51C</t>
  </si>
  <si>
    <t>825,36</t>
  </si>
  <si>
    <t>2.029,87C</t>
  </si>
  <si>
    <t>30162</t>
  </si>
  <si>
    <t>548,80C</t>
  </si>
  <si>
    <t>78,40</t>
  </si>
  <si>
    <t>627,20C</t>
  </si>
  <si>
    <t>99</t>
  </si>
  <si>
    <t>5.854.136,44D</t>
  </si>
  <si>
    <t>100</t>
  </si>
  <si>
    <t>36489</t>
  </si>
  <si>
    <t>3.168.459,24D</t>
  </si>
  <si>
    <t>36493</t>
  </si>
  <si>
    <t>749.207,50D</t>
  </si>
  <si>
    <t>36494</t>
  </si>
  <si>
    <t>1.936.469,70D</t>
  </si>
  <si>
    <t>69</t>
  </si>
  <si>
    <t>1.503.774,00C</t>
  </si>
  <si>
    <t>300.754,80</t>
  </si>
  <si>
    <t>1.804.528,80C</t>
  </si>
  <si>
    <t>68</t>
  </si>
  <si>
    <t>36497</t>
  </si>
  <si>
    <t>322.745,40C</t>
  </si>
  <si>
    <t>64.549,08</t>
  </si>
  <si>
    <t>387.294,48C</t>
  </si>
  <si>
    <t>36498</t>
  </si>
  <si>
    <t>124.875,40C</t>
  </si>
  <si>
    <t>24.975,08</t>
  </si>
  <si>
    <t>149.850,48C</t>
  </si>
  <si>
    <t>36499</t>
  </si>
  <si>
    <t>1.056.153,20C</t>
  </si>
  <si>
    <t>211.230,64</t>
  </si>
  <si>
    <t>1.267.383,84C</t>
  </si>
  <si>
    <t>109169</t>
  </si>
  <si>
    <t>23.442,62D</t>
  </si>
  <si>
    <t>109177</t>
  </si>
  <si>
    <t>109193</t>
  </si>
  <si>
    <t>134</t>
  </si>
  <si>
    <t>23.425.157,32C</t>
  </si>
  <si>
    <t>11.810.311,31</t>
  </si>
  <si>
    <t>12.153.217,66</t>
  </si>
  <si>
    <t>23.768.063,67C</t>
  </si>
  <si>
    <t>135</t>
  </si>
  <si>
    <t>16.680.500,17C</t>
  </si>
  <si>
    <t>11.422.831,13</t>
  </si>
  <si>
    <t>12.073.167,48</t>
  </si>
  <si>
    <t>17.330.836,52C</t>
  </si>
  <si>
    <t>93</t>
  </si>
  <si>
    <t>119</t>
  </si>
  <si>
    <t>749.872,70C</t>
  </si>
  <si>
    <t>2.481.810,92</t>
  </si>
  <si>
    <t>2.679.071,14</t>
  </si>
  <si>
    <t>947.132,92C</t>
  </si>
  <si>
    <t>120</t>
  </si>
  <si>
    <t>128,69C</t>
  </si>
  <si>
    <t>2.190.717,99</t>
  </si>
  <si>
    <t>2.198.749,76</t>
  </si>
  <si>
    <t>8.160,46C</t>
  </si>
  <si>
    <t>20009</t>
  </si>
  <si>
    <t>1.718.777,03</t>
  </si>
  <si>
    <t>46.500,00</t>
  </si>
  <si>
    <t>16043</t>
  </si>
  <si>
    <t>1,68C</t>
  </si>
  <si>
    <t>1,68</t>
  </si>
  <si>
    <t>127,01C</t>
  </si>
  <si>
    <t>425.439,28</t>
  </si>
  <si>
    <t>433.472,73</t>
  </si>
  <si>
    <t>100013</t>
  </si>
  <si>
    <t>749.744,01C</t>
  </si>
  <si>
    <t>291.092,93</t>
  </si>
  <si>
    <t>480.321,38</t>
  </si>
  <si>
    <t>938.972,46C</t>
  </si>
  <si>
    <t>100021</t>
  </si>
  <si>
    <t>110.161,49C</t>
  </si>
  <si>
    <t>15.674,08</t>
  </si>
  <si>
    <t>140.612,96</t>
  </si>
  <si>
    <t>235.100,37C</t>
  </si>
  <si>
    <t>100030</t>
  </si>
  <si>
    <t>452.397,38C</t>
  </si>
  <si>
    <t>195.678,81</t>
  </si>
  <si>
    <t>216.504,13</t>
  </si>
  <si>
    <t>473.222,70C</t>
  </si>
  <si>
    <t>100048</t>
  </si>
  <si>
    <t>7.347,39C</t>
  </si>
  <si>
    <t>11.985,60</t>
  </si>
  <si>
    <t>11.248,82</t>
  </si>
  <si>
    <t>6.610,61C</t>
  </si>
  <si>
    <t>100056</t>
  </si>
  <si>
    <t>34.974,11C</t>
  </si>
  <si>
    <t>14.436,73</t>
  </si>
  <si>
    <t>17.319,87</t>
  </si>
  <si>
    <t>37.857,25C</t>
  </si>
  <si>
    <t>100064</t>
  </si>
  <si>
    <t>918,50C</t>
  </si>
  <si>
    <t>1.497,92</t>
  </si>
  <si>
    <t>1.406,14</t>
  </si>
  <si>
    <t>826,72C</t>
  </si>
  <si>
    <t>100072</t>
  </si>
  <si>
    <t>4.371,86C</t>
  </si>
  <si>
    <t>1.804,66</t>
  </si>
  <si>
    <t>2.165,11</t>
  </si>
  <si>
    <t>4.732,31C</t>
  </si>
  <si>
    <t>100080</t>
  </si>
  <si>
    <t>28.091,23C</t>
  </si>
  <si>
    <t>3.996,89</t>
  </si>
  <si>
    <t>35.856,30</t>
  </si>
  <si>
    <t>59.950,64C</t>
  </si>
  <si>
    <t>100099</t>
  </si>
  <si>
    <t>111.482,05C</t>
  </si>
  <si>
    <t>46.018,24</t>
  </si>
  <si>
    <t>55.208,05</t>
  </si>
  <si>
    <t>120.671,86C</t>
  </si>
  <si>
    <t>85</t>
  </si>
  <si>
    <t>147.681,08C</t>
  </si>
  <si>
    <t>708.855,19</t>
  </si>
  <si>
    <t>726.512,96</t>
  </si>
  <si>
    <t>165.338,85C</t>
  </si>
  <si>
    <t>86</t>
  </si>
  <si>
    <t>116.367,47C</t>
  </si>
  <si>
    <t>550.048,57</t>
  </si>
  <si>
    <t>564.449,77</t>
  </si>
  <si>
    <t>130.768,67C</t>
  </si>
  <si>
    <t>27.837,78C</t>
  </si>
  <si>
    <t>141.518,04</t>
  </si>
  <si>
    <t>144.449,82</t>
  </si>
  <si>
    <t>30.769,56C</t>
  </si>
  <si>
    <t>20017</t>
  </si>
  <si>
    <t>3.475,83C</t>
  </si>
  <si>
    <t>17.288,58</t>
  </si>
  <si>
    <t>17.613,37</t>
  </si>
  <si>
    <t>3.800,62C</t>
  </si>
  <si>
    <t>Página: 3</t>
  </si>
  <si>
    <t>121</t>
  </si>
  <si>
    <t>85.779,01C</t>
  </si>
  <si>
    <t>417.746,07</t>
  </si>
  <si>
    <t>429.447,19</t>
  </si>
  <si>
    <t>97.480,13C</t>
  </si>
  <si>
    <t>122</t>
  </si>
  <si>
    <t>20022</t>
  </si>
  <si>
    <t>4.893,97C</t>
  </si>
  <si>
    <t>21.952,95</t>
  </si>
  <si>
    <t>24.028,17</t>
  </si>
  <si>
    <t>6.969,19C</t>
  </si>
  <si>
    <t>20027</t>
  </si>
  <si>
    <t>26.493,60C</t>
  </si>
  <si>
    <t>157.798,27</t>
  </si>
  <si>
    <t>169.724,96</t>
  </si>
  <si>
    <t>38.420,29C</t>
  </si>
  <si>
    <t>20028</t>
  </si>
  <si>
    <t>5.718,75</t>
  </si>
  <si>
    <t>20030</t>
  </si>
  <si>
    <t>2.888,08C</t>
  </si>
  <si>
    <t>15.073,07</t>
  </si>
  <si>
    <t>15.106,58</t>
  </si>
  <si>
    <t>2.921,59C</t>
  </si>
  <si>
    <t>20031</t>
  </si>
  <si>
    <t>13.902,20C</t>
  </si>
  <si>
    <t>58.509,98</t>
  </si>
  <si>
    <t>57.934,03</t>
  </si>
  <si>
    <t>13.326,25C</t>
  </si>
  <si>
    <t>20032</t>
  </si>
  <si>
    <t>32.115,26C</t>
  </si>
  <si>
    <t>132.710,29</t>
  </si>
  <si>
    <t>130.951,94</t>
  </si>
  <si>
    <t>30.356,91C</t>
  </si>
  <si>
    <t>5.485,90C</t>
  </si>
  <si>
    <t>25.713,66</t>
  </si>
  <si>
    <t>20034</t>
  </si>
  <si>
    <t>269,10</t>
  </si>
  <si>
    <t>128</t>
  </si>
  <si>
    <t>559.179,45C</t>
  </si>
  <si>
    <t>2.824.447,26</t>
  </si>
  <si>
    <t>2.778.071,18</t>
  </si>
  <si>
    <t>512.803,37C</t>
  </si>
  <si>
    <t>129</t>
  </si>
  <si>
    <t>463.575,95C</t>
  </si>
  <si>
    <t>2.743.843,75</t>
  </si>
  <si>
    <t>497.803,38C</t>
  </si>
  <si>
    <t>20039</t>
  </si>
  <si>
    <t>80.603,51C</t>
  </si>
  <si>
    <t>80.603,51</t>
  </si>
  <si>
    <t>20040</t>
  </si>
  <si>
    <t>14.999,99C</t>
  </si>
  <si>
    <t>147</t>
  </si>
  <si>
    <t>15.137.987,93C</t>
  </si>
  <si>
    <t>4.989.971,69</t>
  </si>
  <si>
    <t>5.460.065,01</t>
  </si>
  <si>
    <t>15.608.081,25C</t>
  </si>
  <si>
    <t>148</t>
  </si>
  <si>
    <t>9.690.253,71C</t>
  </si>
  <si>
    <t>4.255.448,00</t>
  </si>
  <si>
    <t>5.448.706,86</t>
  </si>
  <si>
    <t>10.883.512,57C</t>
  </si>
  <si>
    <t>5.100.560,65C</t>
  </si>
  <si>
    <t>734.523,69</t>
  </si>
  <si>
    <t>4.366.036,96C</t>
  </si>
  <si>
    <t>108278</t>
  </si>
  <si>
    <t>40.849,63C</t>
  </si>
  <si>
    <t>958,15</t>
  </si>
  <si>
    <t>41.807,78C</t>
  </si>
  <si>
    <t>108286</t>
  </si>
  <si>
    <t>306.323,94C</t>
  </si>
  <si>
    <t>10.400,00</t>
  </si>
  <si>
    <t>316.723,94C</t>
  </si>
  <si>
    <t>136</t>
  </si>
  <si>
    <t>6.744.657,15C</t>
  </si>
  <si>
    <t>387.480,18</t>
  </si>
  <si>
    <t>80.050,18</t>
  </si>
  <si>
    <t>6.437.227,15C</t>
  </si>
  <si>
    <t>94</t>
  </si>
  <si>
    <t>81</t>
  </si>
  <si>
    <t>82</t>
  </si>
  <si>
    <t>4.350.362,44C</t>
  </si>
  <si>
    <t>4.049.607,64C</t>
  </si>
  <si>
    <t>2.394.294,71C</t>
  </si>
  <si>
    <t>86.725,38</t>
  </si>
  <si>
    <t>56.607,56</t>
  </si>
  <si>
    <t>2.364.176,89C</t>
  </si>
  <si>
    <t>23.442,62C</t>
  </si>
  <si>
    <t>5.288.327,57D</t>
  </si>
  <si>
    <t>6.613.650,21</t>
  </si>
  <si>
    <t>170.225,33</t>
  </si>
  <si>
    <t>11.731.752,45D</t>
  </si>
  <si>
    <t>98</t>
  </si>
  <si>
    <t>3.464.289,21D</t>
  </si>
  <si>
    <t>4.232.101,36</t>
  </si>
  <si>
    <t>161.565,71</t>
  </si>
  <si>
    <t>7.534.824,86D</t>
  </si>
  <si>
    <t>198</t>
  </si>
  <si>
    <t>2.432.538,49D</t>
  </si>
  <si>
    <t>3.024.211,06</t>
  </si>
  <si>
    <t>5.295.183,84D</t>
  </si>
  <si>
    <t>78</t>
  </si>
  <si>
    <t>170.999,05D</t>
  </si>
  <si>
    <t>184.802,53</t>
  </si>
  <si>
    <t>9.774,05</t>
  </si>
  <si>
    <t>346.027,53D</t>
  </si>
  <si>
    <t>41</t>
  </si>
  <si>
    <t>36650</t>
  </si>
  <si>
    <t>104.844,68D</t>
  </si>
  <si>
    <t>103.099,93</t>
  </si>
  <si>
    <t>1,33</t>
  </si>
  <si>
    <t>207.943,28D</t>
  </si>
  <si>
    <t>36655</t>
  </si>
  <si>
    <t>26.735,40D</t>
  </si>
  <si>
    <t>38.274,63</t>
  </si>
  <si>
    <t>65.010,03D</t>
  </si>
  <si>
    <t>36656</t>
  </si>
  <si>
    <t>8.387,60D</t>
  </si>
  <si>
    <t>8.247,80</t>
  </si>
  <si>
    <t>16.635,40D</t>
  </si>
  <si>
    <t>36658</t>
  </si>
  <si>
    <t>1.048,44D</t>
  </si>
  <si>
    <t>1.162,03</t>
  </si>
  <si>
    <t>2.210,47D</t>
  </si>
  <si>
    <t>30035</t>
  </si>
  <si>
    <t>2.563,04D</t>
  </si>
  <si>
    <t>2.790,78</t>
  </si>
  <si>
    <t>5.353,82D</t>
  </si>
  <si>
    <t>100188</t>
  </si>
  <si>
    <t>8.737,09D</t>
  </si>
  <si>
    <t>10.624,30</t>
  </si>
  <si>
    <t>19.361,39D</t>
  </si>
  <si>
    <t>100196</t>
  </si>
  <si>
    <t>11.649,45D</t>
  </si>
  <si>
    <t>12.593,06</t>
  </si>
  <si>
    <t>24.242,51D</t>
  </si>
  <si>
    <t>100200</t>
  </si>
  <si>
    <t>698,96D</t>
  </si>
  <si>
    <t>849,94</t>
  </si>
  <si>
    <t>1.548,90D</t>
  </si>
  <si>
    <t>100218</t>
  </si>
  <si>
    <t>931,96D</t>
  </si>
  <si>
    <t>1.007,43</t>
  </si>
  <si>
    <t>2.266,14</t>
  </si>
  <si>
    <t>326,75C</t>
  </si>
  <si>
    <t>100226</t>
  </si>
  <si>
    <t>87,37D</t>
  </si>
  <si>
    <t>106,24</t>
  </si>
  <si>
    <t>193,61D</t>
  </si>
  <si>
    <t>100234</t>
  </si>
  <si>
    <t>116,49D</t>
  </si>
  <si>
    <t>125,94</t>
  </si>
  <si>
    <t>283,27</t>
  </si>
  <si>
    <t>40,84C</t>
  </si>
  <si>
    <t>100242</t>
  </si>
  <si>
    <t>2.227,96D</t>
  </si>
  <si>
    <t>2.709,20</t>
  </si>
  <si>
    <t>4.937,15D</t>
  </si>
  <si>
    <t>100250</t>
  </si>
  <si>
    <t>2.970,61D</t>
  </si>
  <si>
    <t>3.211,25</t>
  </si>
  <si>
    <t>7.223,30</t>
  </si>
  <si>
    <t>1.041,44C</t>
  </si>
  <si>
    <t>7</t>
  </si>
  <si>
    <t>2.261.539,44D</t>
  </si>
  <si>
    <t>2.839.408,53</t>
  </si>
  <si>
    <t>151.791,66</t>
  </si>
  <si>
    <t>4.949.156,31D</t>
  </si>
  <si>
    <t>14</t>
  </si>
  <si>
    <t>553.875,05D</t>
  </si>
  <si>
    <t>806.433,33</t>
  </si>
  <si>
    <t>45.602,18</t>
  </si>
  <si>
    <t>1.314.706,20D</t>
  </si>
  <si>
    <t>21</t>
  </si>
  <si>
    <t>306.683,04D</t>
  </si>
  <si>
    <t>420.206,31</t>
  </si>
  <si>
    <t>16.260,02</t>
  </si>
  <si>
    <t>710.629,33D</t>
  </si>
  <si>
    <t>224</t>
  </si>
  <si>
    <t>6.050,42D</t>
  </si>
  <si>
    <t>238</t>
  </si>
  <si>
    <t>77.659,98D</t>
  </si>
  <si>
    <t>114.180,46</t>
  </si>
  <si>
    <t>191.840,44D</t>
  </si>
  <si>
    <t>245</t>
  </si>
  <si>
    <t>24.363,64D</t>
  </si>
  <si>
    <t>35.237,84</t>
  </si>
  <si>
    <t>59.593,35D</t>
  </si>
  <si>
    <t>259</t>
  </si>
  <si>
    <t>2.991,27D</t>
  </si>
  <si>
    <t>4.364,52</t>
  </si>
  <si>
    <t>7.355,79D</t>
  </si>
  <si>
    <t>30052</t>
  </si>
  <si>
    <t>10.510,83D</t>
  </si>
  <si>
    <t>25.514,15</t>
  </si>
  <si>
    <t>14.200,44</t>
  </si>
  <si>
    <t>21.824,54D</t>
  </si>
  <si>
    <t>30054</t>
  </si>
  <si>
    <t>50.178,09D</t>
  </si>
  <si>
    <t>69.225,52</t>
  </si>
  <si>
    <t>1.280,00</t>
  </si>
  <si>
    <t>118.123,61D</t>
  </si>
  <si>
    <t>30055</t>
  </si>
  <si>
    <t>4.084,36D</t>
  </si>
  <si>
    <t>15.447,26</t>
  </si>
  <si>
    <t>6.145,29</t>
  </si>
  <si>
    <t>13.386,33D</t>
  </si>
  <si>
    <t>30056</t>
  </si>
  <si>
    <t>11,90C</t>
  </si>
  <si>
    <t>100269</t>
  </si>
  <si>
    <t>27.060,77D</t>
  </si>
  <si>
    <t>36.839,89</t>
  </si>
  <si>
    <t>2.189,56</t>
  </si>
  <si>
    <t>61.711,10D</t>
  </si>
  <si>
    <t>100277</t>
  </si>
  <si>
    <t>36.002,78D</t>
  </si>
  <si>
    <t>48.136,62</t>
  </si>
  <si>
    <t>147,89</t>
  </si>
  <si>
    <t>83.991,51D</t>
  </si>
  <si>
    <t>100285</t>
  </si>
  <si>
    <t>2.164,80D</t>
  </si>
  <si>
    <t>2.916,37</t>
  </si>
  <si>
    <t>12,57</t>
  </si>
  <si>
    <t>5.068,60D</t>
  </si>
  <si>
    <t>100293</t>
  </si>
  <si>
    <t>1.160,44D</t>
  </si>
  <si>
    <t>6.746,93</t>
  </si>
  <si>
    <t>1.229,91</t>
  </si>
  <si>
    <t>6.677,46D</t>
  </si>
  <si>
    <t>100307</t>
  </si>
  <si>
    <t>270,59D</t>
  </si>
  <si>
    <t>364,55</t>
  </si>
  <si>
    <t>1,59</t>
  </si>
  <si>
    <t>633,55D</t>
  </si>
  <si>
    <t>Página: 4</t>
  </si>
  <si>
    <t>100315</t>
  </si>
  <si>
    <t>145,09D</t>
  </si>
  <si>
    <t>843,40</t>
  </si>
  <si>
    <t>153,77</t>
  </si>
  <si>
    <t>834,72D</t>
  </si>
  <si>
    <t>100323</t>
  </si>
  <si>
    <t>6.900,45D</t>
  </si>
  <si>
    <t>9.296,09</t>
  </si>
  <si>
    <t>40,06</t>
  </si>
  <si>
    <t>16.156,48D</t>
  </si>
  <si>
    <t>100331</t>
  </si>
  <si>
    <t>3.698,92D</t>
  </si>
  <si>
    <t>11.063,00</t>
  </si>
  <si>
    <t>3.921,05</t>
  </si>
  <si>
    <t>10.840,87D</t>
  </si>
  <si>
    <t>315</t>
  </si>
  <si>
    <t>1.707.664,39D</t>
  </si>
  <si>
    <t>2.032.975,20</t>
  </si>
  <si>
    <t>106.189,48</t>
  </si>
  <si>
    <t>3.634.450,11D</t>
  </si>
  <si>
    <t>322</t>
  </si>
  <si>
    <t>887.564,96D</t>
  </si>
  <si>
    <t>1.014.769,48</t>
  </si>
  <si>
    <t>26.667,50</t>
  </si>
  <si>
    <t>1.875.666,94D</t>
  </si>
  <si>
    <t>329</t>
  </si>
  <si>
    <t>240,45</t>
  </si>
  <si>
    <t>240,45D</t>
  </si>
  <si>
    <t>343</t>
  </si>
  <si>
    <t>847,95</t>
  </si>
  <si>
    <t>847,95D</t>
  </si>
  <si>
    <t>357</t>
  </si>
  <si>
    <t>227.507,10D</t>
  </si>
  <si>
    <t>244.232,29</t>
  </si>
  <si>
    <t>471.739,39D</t>
  </si>
  <si>
    <t>364</t>
  </si>
  <si>
    <t>70.876,33D</t>
  </si>
  <si>
    <t>81.001,06</t>
  </si>
  <si>
    <t>151.877,39D</t>
  </si>
  <si>
    <t>378</t>
  </si>
  <si>
    <t>8.683,51D</t>
  </si>
  <si>
    <t>9.618,34</t>
  </si>
  <si>
    <t>27,61</t>
  </si>
  <si>
    <t>18.274,24D</t>
  </si>
  <si>
    <t>30070</t>
  </si>
  <si>
    <t>56.103,64D</t>
  </si>
  <si>
    <t>90.817,05</t>
  </si>
  <si>
    <t>28.548,02</t>
  </si>
  <si>
    <t>118.372,67D</t>
  </si>
  <si>
    <t>30072</t>
  </si>
  <si>
    <t>160.092,09D</t>
  </si>
  <si>
    <t>172.538,98</t>
  </si>
  <si>
    <t>1.268,00</t>
  </si>
  <si>
    <t>331.363,07D</t>
  </si>
  <si>
    <t>30073</t>
  </si>
  <si>
    <t>29.231,62D</t>
  </si>
  <si>
    <t>47.553,50</t>
  </si>
  <si>
    <t>19.347,79</t>
  </si>
  <si>
    <t>57.437,33D</t>
  </si>
  <si>
    <t>30074</t>
  </si>
  <si>
    <t>25,12C</t>
  </si>
  <si>
    <t>100340</t>
  </si>
  <si>
    <t>76.225,60D</t>
  </si>
  <si>
    <t>93.533,23</t>
  </si>
  <si>
    <t>169.758,82D</t>
  </si>
  <si>
    <t>100358</t>
  </si>
  <si>
    <t>113.624,01D</t>
  </si>
  <si>
    <t>167.489,37</t>
  </si>
  <si>
    <t>17.615,68</t>
  </si>
  <si>
    <t>263.497,70D</t>
  </si>
  <si>
    <t>100366</t>
  </si>
  <si>
    <t>6.097,71D</t>
  </si>
  <si>
    <t>7.482,51</t>
  </si>
  <si>
    <t>162,59</t>
  </si>
  <si>
    <t>13.417,63D</t>
  </si>
  <si>
    <t>100374</t>
  </si>
  <si>
    <t>6.176,75D</t>
  </si>
  <si>
    <t>9.565,51</t>
  </si>
  <si>
    <t>2.779,87</t>
  </si>
  <si>
    <t>12.962,39D</t>
  </si>
  <si>
    <t>100382</t>
  </si>
  <si>
    <t>762,24D</t>
  </si>
  <si>
    <t>935,35</t>
  </si>
  <si>
    <t>20,36</t>
  </si>
  <si>
    <t>1.677,23D</t>
  </si>
  <si>
    <t>100390</t>
  </si>
  <si>
    <t>772,09D</t>
  </si>
  <si>
    <t>1.195,77</t>
  </si>
  <si>
    <t>347,50</t>
  </si>
  <si>
    <t>1.620,36D</t>
  </si>
  <si>
    <t>100404</t>
  </si>
  <si>
    <t>19.437,55D</t>
  </si>
  <si>
    <t>23.851,01</t>
  </si>
  <si>
    <t>518,33</t>
  </si>
  <si>
    <t>42.770,23D</t>
  </si>
  <si>
    <t>100412</t>
  </si>
  <si>
    <t>19.688,70D</t>
  </si>
  <si>
    <t>40.933,80</t>
  </si>
  <si>
    <t>8.861,10</t>
  </si>
  <si>
    <t>51.761,40D</t>
  </si>
  <si>
    <t>101451</t>
  </si>
  <si>
    <t>24.820,49D</t>
  </si>
  <si>
    <t>26.369,55</t>
  </si>
  <si>
    <t>51.190,04D</t>
  </si>
  <si>
    <t>149</t>
  </si>
  <si>
    <t>1.031.750,72D</t>
  </si>
  <si>
    <t>1.207.890,30</t>
  </si>
  <si>
    <t>2.239.641,02D</t>
  </si>
  <si>
    <t>150</t>
  </si>
  <si>
    <t>151</t>
  </si>
  <si>
    <t>30117</t>
  </si>
  <si>
    <t>36.414,00D</t>
  </si>
  <si>
    <t>24.600,00</t>
  </si>
  <si>
    <t>61.014,00D</t>
  </si>
  <si>
    <t>30118</t>
  </si>
  <si>
    <t>7.724,93D</t>
  </si>
  <si>
    <t>30.899,72</t>
  </si>
  <si>
    <t>38.624,65D</t>
  </si>
  <si>
    <t>30119</t>
  </si>
  <si>
    <t>6.318,00D</t>
  </si>
  <si>
    <t>30120</t>
  </si>
  <si>
    <t>90.518,88D</t>
  </si>
  <si>
    <t>120.691,84</t>
  </si>
  <si>
    <t>211.210,72D</t>
  </si>
  <si>
    <t>30136</t>
  </si>
  <si>
    <t>116.699,60D</t>
  </si>
  <si>
    <t>236.961,16</t>
  </si>
  <si>
    <t>353.660,76D</t>
  </si>
  <si>
    <t>30143</t>
  </si>
  <si>
    <t>34.525,44D</t>
  </si>
  <si>
    <t>35.908,72</t>
  </si>
  <si>
    <t>70.434,16D</t>
  </si>
  <si>
    <t>30154</t>
  </si>
  <si>
    <t>639.566,64D</t>
  </si>
  <si>
    <t>638.641,76</t>
  </si>
  <si>
    <t>1.278.208,40D</t>
  </si>
  <si>
    <t>30157</t>
  </si>
  <si>
    <t>5.150,00D</t>
  </si>
  <si>
    <t>4.120,00</t>
  </si>
  <si>
    <t>9.270,00D</t>
  </si>
  <si>
    <t>30158</t>
  </si>
  <si>
    <t>9.903,61D</t>
  </si>
  <si>
    <t>14.456,66</t>
  </si>
  <si>
    <t>24.360,27D</t>
  </si>
  <si>
    <t>40114</t>
  </si>
  <si>
    <t>3.01.02.01.01.172</t>
  </si>
  <si>
    <t>16.000,00D</t>
  </si>
  <si>
    <t>40130</t>
  </si>
  <si>
    <t>5.763,20D</t>
  </si>
  <si>
    <t>5.844,00</t>
  </si>
  <si>
    <t>11.607,20D</t>
  </si>
  <si>
    <t>100790</t>
  </si>
  <si>
    <t>9.037,32D</t>
  </si>
  <si>
    <t>9.037,32</t>
  </si>
  <si>
    <t>18.074,64D</t>
  </si>
  <si>
    <t>103187</t>
  </si>
  <si>
    <t>69.929,10D</t>
  </si>
  <si>
    <t>69.929,12</t>
  </si>
  <si>
    <t>139.858,22D</t>
  </si>
  <si>
    <t>108472</t>
  </si>
  <si>
    <t>200,00D</t>
  </si>
  <si>
    <t>800,00</t>
  </si>
  <si>
    <t>1.000,00D</t>
  </si>
  <si>
    <t>62</t>
  </si>
  <si>
    <t>535.132,57D</t>
  </si>
  <si>
    <t>378.138,14</t>
  </si>
  <si>
    <t>1.233,00</t>
  </si>
  <si>
    <t>912.037,71D</t>
  </si>
  <si>
    <t>63</t>
  </si>
  <si>
    <t>64</t>
  </si>
  <si>
    <t>207</t>
  </si>
  <si>
    <t>356.200,95D</t>
  </si>
  <si>
    <t>211.132,77</t>
  </si>
  <si>
    <t>567.333,72D</t>
  </si>
  <si>
    <t>30165</t>
  </si>
  <si>
    <t>342.465,06D</t>
  </si>
  <si>
    <t>197.394,26</t>
  </si>
  <si>
    <t>539.859,32D</t>
  </si>
  <si>
    <t>30166</t>
  </si>
  <si>
    <t>7.874,74D</t>
  </si>
  <si>
    <t>6.942,59</t>
  </si>
  <si>
    <t>14.817,33D</t>
  </si>
  <si>
    <t>30168</t>
  </si>
  <si>
    <t>5.861,15D</t>
  </si>
  <si>
    <t>6.795,92</t>
  </si>
  <si>
    <t>12.657,07D</t>
  </si>
  <si>
    <t>206</t>
  </si>
  <si>
    <t>13.511,46D</t>
  </si>
  <si>
    <t>7.352,00</t>
  </si>
  <si>
    <t>20.863,46D</t>
  </si>
  <si>
    <t>30171</t>
  </si>
  <si>
    <t>118</t>
  </si>
  <si>
    <t>5.332,36D</t>
  </si>
  <si>
    <t>15.615,95</t>
  </si>
  <si>
    <t>20.751,93D</t>
  </si>
  <si>
    <t>30092</t>
  </si>
  <si>
    <t>6.873,24</t>
  </si>
  <si>
    <t>6.873,24D</t>
  </si>
  <si>
    <t>30182</t>
  </si>
  <si>
    <t>2.610,27D</t>
  </si>
  <si>
    <t>6.537,16</t>
  </si>
  <si>
    <t>9.147,43D</t>
  </si>
  <si>
    <t>30185</t>
  </si>
  <si>
    <t>270,25D</t>
  </si>
  <si>
    <t>226</t>
  </si>
  <si>
    <t>2.722,09D</t>
  </si>
  <si>
    <t>1.935,30</t>
  </si>
  <si>
    <t>4.461,01D</t>
  </si>
  <si>
    <t>75</t>
  </si>
  <si>
    <t>107.672,36D</t>
  </si>
  <si>
    <t>112.950,72</t>
  </si>
  <si>
    <t>1.021,86</t>
  </si>
  <si>
    <t>219.601,22D</t>
  </si>
  <si>
    <t>30190</t>
  </si>
  <si>
    <t>1.739,72D</t>
  </si>
  <si>
    <t>3.353,66</t>
  </si>
  <si>
    <t>5.093,38D</t>
  </si>
  <si>
    <t>30191</t>
  </si>
  <si>
    <t>38.281,67D</t>
  </si>
  <si>
    <t>47.185,16</t>
  </si>
  <si>
    <t>85.466,83D</t>
  </si>
  <si>
    <t>30192</t>
  </si>
  <si>
    <t>1.246,00</t>
  </si>
  <si>
    <t>1.246,00D</t>
  </si>
  <si>
    <t>100420</t>
  </si>
  <si>
    <t>2.794,12D</t>
  </si>
  <si>
    <t>135,80</t>
  </si>
  <si>
    <t>2.929,92D</t>
  </si>
  <si>
    <t>30195</t>
  </si>
  <si>
    <t>1.021,80D</t>
  </si>
  <si>
    <t>257</t>
  </si>
  <si>
    <t>300,02D</t>
  </si>
  <si>
    <t>1.367,66</t>
  </si>
  <si>
    <t>1.667,68D</t>
  </si>
  <si>
    <t>Página: 5</t>
  </si>
  <si>
    <t>16074</t>
  </si>
  <si>
    <t>17.398,33D</t>
  </si>
  <si>
    <t>0,06</t>
  </si>
  <si>
    <t>41.426,44D</t>
  </si>
  <si>
    <t>104590</t>
  </si>
  <si>
    <t>19.964,75D</t>
  </si>
  <si>
    <t>6.126,47</t>
  </si>
  <si>
    <t>26.091,22D</t>
  </si>
  <si>
    <t>104591</t>
  </si>
  <si>
    <t>3.179,00D</t>
  </si>
  <si>
    <t>4.598,30</t>
  </si>
  <si>
    <t>7.777,30D</t>
  </si>
  <si>
    <t>107875</t>
  </si>
  <si>
    <t>108,65D</t>
  </si>
  <si>
    <t>108030</t>
  </si>
  <si>
    <t>21.342,00D</t>
  </si>
  <si>
    <t>54,00</t>
  </si>
  <si>
    <t>21.396,00D</t>
  </si>
  <si>
    <t>108227</t>
  </si>
  <si>
    <t>1.542,30D</t>
  </si>
  <si>
    <t>3.822,60</t>
  </si>
  <si>
    <t>5.364,90D</t>
  </si>
  <si>
    <t>108731</t>
  </si>
  <si>
    <t>1,40D</t>
  </si>
  <si>
    <t>108740</t>
  </si>
  <si>
    <t>20.334,00</t>
  </si>
  <si>
    <t>20.334,00D</t>
  </si>
  <si>
    <t>108758</t>
  </si>
  <si>
    <t>697,50</t>
  </si>
  <si>
    <t>697,50D</t>
  </si>
  <si>
    <t>74</t>
  </si>
  <si>
    <t>19.542,01D</t>
  </si>
  <si>
    <t>8.410,25</t>
  </si>
  <si>
    <t>27.937,50D</t>
  </si>
  <si>
    <t>30197</t>
  </si>
  <si>
    <t>14.850,00D</t>
  </si>
  <si>
    <t>30200</t>
  </si>
  <si>
    <t>22,80D</t>
  </si>
  <si>
    <t>30207</t>
  </si>
  <si>
    <t>886,05D</t>
  </si>
  <si>
    <t>30210</t>
  </si>
  <si>
    <t>112,00D</t>
  </si>
  <si>
    <t>677,60</t>
  </si>
  <si>
    <t>789,60D</t>
  </si>
  <si>
    <t>30216</t>
  </si>
  <si>
    <t>153,15D</t>
  </si>
  <si>
    <t>34,59</t>
  </si>
  <si>
    <t>187,74D</t>
  </si>
  <si>
    <t>30217</t>
  </si>
  <si>
    <t>260,00D</t>
  </si>
  <si>
    <t>221,00</t>
  </si>
  <si>
    <t>481,00D</t>
  </si>
  <si>
    <t>30218</t>
  </si>
  <si>
    <t>30219</t>
  </si>
  <si>
    <t>852,02D</t>
  </si>
  <si>
    <t>429,00</t>
  </si>
  <si>
    <t>1.281,02D</t>
  </si>
  <si>
    <t>30222</t>
  </si>
  <si>
    <t>1.424,03D</t>
  </si>
  <si>
    <t>3.536,71</t>
  </si>
  <si>
    <t>4.960,74D</t>
  </si>
  <si>
    <t>108413</t>
  </si>
  <si>
    <t>804,76D</t>
  </si>
  <si>
    <t>3.488,55</t>
  </si>
  <si>
    <t>4.278,55D</t>
  </si>
  <si>
    <t>104256</t>
  </si>
  <si>
    <t>11.970,00D</t>
  </si>
  <si>
    <t>104264</t>
  </si>
  <si>
    <t>109</t>
  </si>
  <si>
    <t>20.903,43D</t>
  </si>
  <si>
    <t>22.676,45</t>
  </si>
  <si>
    <t>43.579,88D</t>
  </si>
  <si>
    <t>30225</t>
  </si>
  <si>
    <t>4.301,17</t>
  </si>
  <si>
    <t>4.301,17D</t>
  </si>
  <si>
    <t>30226</t>
  </si>
  <si>
    <t>7.197,99D</t>
  </si>
  <si>
    <t>1.524,32</t>
  </si>
  <si>
    <t>8.722,31D</t>
  </si>
  <si>
    <t>30227</t>
  </si>
  <si>
    <t>1.196,62D</t>
  </si>
  <si>
    <t>30228</t>
  </si>
  <si>
    <t>995,10D</t>
  </si>
  <si>
    <t>2.637,28</t>
  </si>
  <si>
    <t>3.632,38D</t>
  </si>
  <si>
    <t>107794</t>
  </si>
  <si>
    <t>12.710,34D</t>
  </si>
  <si>
    <t>13.017,06</t>
  </si>
  <si>
    <t>25.727,40D</t>
  </si>
  <si>
    <t>152</t>
  </si>
  <si>
    <t>262.658,90D</t>
  </si>
  <si>
    <t>289.837,27</t>
  </si>
  <si>
    <t>551.718,25D</t>
  </si>
  <si>
    <t>153</t>
  </si>
  <si>
    <t>154</t>
  </si>
  <si>
    <t>56</t>
  </si>
  <si>
    <t>196.609,91D</t>
  </si>
  <si>
    <t>178.460,70</t>
  </si>
  <si>
    <t>374.292,69D</t>
  </si>
  <si>
    <t>30704</t>
  </si>
  <si>
    <t>4.900,00D</t>
  </si>
  <si>
    <t>4.840,00</t>
  </si>
  <si>
    <t>9.740,00D</t>
  </si>
  <si>
    <t>30236</t>
  </si>
  <si>
    <t>21.840,00D</t>
  </si>
  <si>
    <t>22.167,82</t>
  </si>
  <si>
    <t>44.007,82D</t>
  </si>
  <si>
    <t>30237</t>
  </si>
  <si>
    <t>19.224,20D</t>
  </si>
  <si>
    <t>2.777,33</t>
  </si>
  <si>
    <t>22.001,53D</t>
  </si>
  <si>
    <t>30238</t>
  </si>
  <si>
    <t>24.658,48D</t>
  </si>
  <si>
    <t>16.799,00</t>
  </si>
  <si>
    <t>41.457,48D</t>
  </si>
  <si>
    <t>30239</t>
  </si>
  <si>
    <t>2.258,00D</t>
  </si>
  <si>
    <t>33117</t>
  </si>
  <si>
    <t>4.040,86D</t>
  </si>
  <si>
    <t>30240</t>
  </si>
  <si>
    <t>850,00D</t>
  </si>
  <si>
    <t>15991</t>
  </si>
  <si>
    <t>1.556,60D</t>
  </si>
  <si>
    <t>2.725,44</t>
  </si>
  <si>
    <t>4.282,04D</t>
  </si>
  <si>
    <t>30702</t>
  </si>
  <si>
    <t>5.736,05D</t>
  </si>
  <si>
    <t>40049</t>
  </si>
  <si>
    <t>2.812,50D</t>
  </si>
  <si>
    <t>3.487,50</t>
  </si>
  <si>
    <t>6.300,00D</t>
  </si>
  <si>
    <t>40105</t>
  </si>
  <si>
    <t>16.648,08D</t>
  </si>
  <si>
    <t>29.813,57</t>
  </si>
  <si>
    <t>45.683,73D</t>
  </si>
  <si>
    <t>15981</t>
  </si>
  <si>
    <t>34.771,19D</t>
  </si>
  <si>
    <t>32.083,99</t>
  </si>
  <si>
    <t>66.855,18D</t>
  </si>
  <si>
    <t>16036</t>
  </si>
  <si>
    <t>3.000,00D</t>
  </si>
  <si>
    <t>4.500,00</t>
  </si>
  <si>
    <t>7.500,00D</t>
  </si>
  <si>
    <t>106127</t>
  </si>
  <si>
    <t>900,00D</t>
  </si>
  <si>
    <t>7.680,00</t>
  </si>
  <si>
    <t>8.580,00D</t>
  </si>
  <si>
    <t>107964</t>
  </si>
  <si>
    <t>60.000,00D</t>
  </si>
  <si>
    <t>45.000,00</t>
  </si>
  <si>
    <t>105.000,00D</t>
  </si>
  <si>
    <t>201</t>
  </si>
  <si>
    <t>916,66D</t>
  </si>
  <si>
    <t>4.060,00</t>
  </si>
  <si>
    <t>4.976,66D</t>
  </si>
  <si>
    <t>30243</t>
  </si>
  <si>
    <t>89</t>
  </si>
  <si>
    <t>17.042,09D</t>
  </si>
  <si>
    <t>51.157,42</t>
  </si>
  <si>
    <t>68.199,51D</t>
  </si>
  <si>
    <t>30245</t>
  </si>
  <si>
    <t>1.464,93D</t>
  </si>
  <si>
    <t>743,46</t>
  </si>
  <si>
    <t>2.208,39D</t>
  </si>
  <si>
    <t>30246</t>
  </si>
  <si>
    <t>15.577,16D</t>
  </si>
  <si>
    <t>48.448,96</t>
  </si>
  <si>
    <t>64.026,12D</t>
  </si>
  <si>
    <t>108952</t>
  </si>
  <si>
    <t>1.965,00</t>
  </si>
  <si>
    <t>1.965,00D</t>
  </si>
  <si>
    <t>199</t>
  </si>
  <si>
    <t>48.090,24D</t>
  </si>
  <si>
    <t>56.159,15</t>
  </si>
  <si>
    <t>104.249,39D</t>
  </si>
  <si>
    <t>30257</t>
  </si>
  <si>
    <t>157</t>
  </si>
  <si>
    <t>36.303,74D</t>
  </si>
  <si>
    <t>33.733,60</t>
  </si>
  <si>
    <t>70.037,34D</t>
  </si>
  <si>
    <t>158</t>
  </si>
  <si>
    <t>Página: 6</t>
  </si>
  <si>
    <t>159</t>
  </si>
  <si>
    <t>57</t>
  </si>
  <si>
    <t>1.503,74D</t>
  </si>
  <si>
    <t>1.813,34</t>
  </si>
  <si>
    <t>3.317,08D</t>
  </si>
  <si>
    <t>102504</t>
  </si>
  <si>
    <t>124</t>
  </si>
  <si>
    <t>34.800,00D</t>
  </si>
  <si>
    <t>31.362,49</t>
  </si>
  <si>
    <t>66.162,49D</t>
  </si>
  <si>
    <t>106950</t>
  </si>
  <si>
    <t>800,00D</t>
  </si>
  <si>
    <t>828,10</t>
  </si>
  <si>
    <t>1.628,10D</t>
  </si>
  <si>
    <t>106186</t>
  </si>
  <si>
    <t>34.000,00D</t>
  </si>
  <si>
    <t>8.000,00</t>
  </si>
  <si>
    <t>42.000,00D</t>
  </si>
  <si>
    <t>107395</t>
  </si>
  <si>
    <t>17.914,85D</t>
  </si>
  <si>
    <t>108995</t>
  </si>
  <si>
    <t>4.619,54D</t>
  </si>
  <si>
    <t>111</t>
  </si>
  <si>
    <t>557,77D</t>
  </si>
  <si>
    <t>109088</t>
  </si>
  <si>
    <t>165</t>
  </si>
  <si>
    <t>245.764,92D</t>
  </si>
  <si>
    <t>263.922,77</t>
  </si>
  <si>
    <t>509.687,69D</t>
  </si>
  <si>
    <t>166</t>
  </si>
  <si>
    <t>167</t>
  </si>
  <si>
    <t>80</t>
  </si>
  <si>
    <t>129.019,10D</t>
  </si>
  <si>
    <t>167.057,41</t>
  </si>
  <si>
    <t>296.076,51D</t>
  </si>
  <si>
    <t>101265</t>
  </si>
  <si>
    <t>10.742,56D</t>
  </si>
  <si>
    <t>6.905,99</t>
  </si>
  <si>
    <t>17.648,55D</t>
  </si>
  <si>
    <t>30000</t>
  </si>
  <si>
    <t>118.276,54D</t>
  </si>
  <si>
    <t>111.098,35</t>
  </si>
  <si>
    <t>229.374,89D</t>
  </si>
  <si>
    <t>101877</t>
  </si>
  <si>
    <t>20.576,07</t>
  </si>
  <si>
    <t>20.576,07D</t>
  </si>
  <si>
    <t>109002</t>
  </si>
  <si>
    <t>28.477,00</t>
  </si>
  <si>
    <t>28.477,00D</t>
  </si>
  <si>
    <t>102237</t>
  </si>
  <si>
    <t>116.745,82D</t>
  </si>
  <si>
    <t>96.865,36</t>
  </si>
  <si>
    <t>213.611,18D</t>
  </si>
  <si>
    <t>102245</t>
  </si>
  <si>
    <t>170</t>
  </si>
  <si>
    <t>26.415,10D</t>
  </si>
  <si>
    <t>56.303,77</t>
  </si>
  <si>
    <t>82.718,87D</t>
  </si>
  <si>
    <t>168</t>
  </si>
  <si>
    <t>169</t>
  </si>
  <si>
    <t>200</t>
  </si>
  <si>
    <t>19.415,10D</t>
  </si>
  <si>
    <t>30.067,77</t>
  </si>
  <si>
    <t>49.482,87D</t>
  </si>
  <si>
    <t>102555</t>
  </si>
  <si>
    <t>100803</t>
  </si>
  <si>
    <t>480,40D</t>
  </si>
  <si>
    <t>1.880,19</t>
  </si>
  <si>
    <t>2.360,59D</t>
  </si>
  <si>
    <t>107786</t>
  </si>
  <si>
    <t>18.636,00D</t>
  </si>
  <si>
    <t>27.187,58</t>
  </si>
  <si>
    <t>45.823,58D</t>
  </si>
  <si>
    <t>108480</t>
  </si>
  <si>
    <t>298,70D</t>
  </si>
  <si>
    <t>143</t>
  </si>
  <si>
    <t>7.000,00D</t>
  </si>
  <si>
    <t>26.236,00</t>
  </si>
  <si>
    <t>33.236,00D</t>
  </si>
  <si>
    <t>16028</t>
  </si>
  <si>
    <t>156</t>
  </si>
  <si>
    <t>78,85D</t>
  </si>
  <si>
    <t>160</t>
  </si>
  <si>
    <t>161</t>
  </si>
  <si>
    <t>95</t>
  </si>
  <si>
    <t>108960</t>
  </si>
  <si>
    <t>162</t>
  </si>
  <si>
    <t>20.614,35D</t>
  </si>
  <si>
    <t>13.051,37</t>
  </si>
  <si>
    <t>33.665,72D</t>
  </si>
  <si>
    <t>163</t>
  </si>
  <si>
    <t>164</t>
  </si>
  <si>
    <t>144</t>
  </si>
  <si>
    <t>11.170,86D</t>
  </si>
  <si>
    <t>1.950,00</t>
  </si>
  <si>
    <t>13.120,86D</t>
  </si>
  <si>
    <t>101338</t>
  </si>
  <si>
    <t>2.387,00D</t>
  </si>
  <si>
    <t>102300</t>
  </si>
  <si>
    <t>983,86D</t>
  </si>
  <si>
    <t>107654</t>
  </si>
  <si>
    <t>7.800,00D</t>
  </si>
  <si>
    <t>9.750,00D</t>
  </si>
  <si>
    <t>172</t>
  </si>
  <si>
    <t>5.943,49D</t>
  </si>
  <si>
    <t>11.101,37</t>
  </si>
  <si>
    <t>17.044,86D</t>
  </si>
  <si>
    <t>102636</t>
  </si>
  <si>
    <t>3.372,30D</t>
  </si>
  <si>
    <t>3.617,37</t>
  </si>
  <si>
    <t>6.989,67D</t>
  </si>
  <si>
    <t>102687</t>
  </si>
  <si>
    <t>2.571,19D</t>
  </si>
  <si>
    <t>7.484,00</t>
  </si>
  <si>
    <t>10.055,19D</t>
  </si>
  <si>
    <t>Página: 7</t>
  </si>
  <si>
    <t>45</t>
  </si>
  <si>
    <t>3.500,00D</t>
  </si>
  <si>
    <t>108537</t>
  </si>
  <si>
    <t>255.517,92D</t>
  </si>
  <si>
    <t>889.569,33</t>
  </si>
  <si>
    <t>1.144.905,75D</t>
  </si>
  <si>
    <t>253.270,49D</t>
  </si>
  <si>
    <t>887.189,10</t>
  </si>
  <si>
    <t>1.140.278,09D</t>
  </si>
  <si>
    <t>219.825,86D</t>
  </si>
  <si>
    <t>829.043,10</t>
  </si>
  <si>
    <t>1.048.868,96D</t>
  </si>
  <si>
    <t>46.000,00D</t>
  </si>
  <si>
    <t>21.074,95D</t>
  </si>
  <si>
    <t>21.000,00D</t>
  </si>
  <si>
    <t>600,00D</t>
  </si>
  <si>
    <t>5.400,00</t>
  </si>
  <si>
    <t>6.000,00D</t>
  </si>
  <si>
    <t>11.000,00D</t>
  </si>
  <si>
    <t>51.978,40D</t>
  </si>
  <si>
    <t>1.600,00D</t>
  </si>
  <si>
    <t>9.600,00D</t>
  </si>
  <si>
    <t>7.200,00D</t>
  </si>
  <si>
    <t>123.260,93D</t>
  </si>
  <si>
    <t>5.291,52</t>
  </si>
  <si>
    <t>128.552,45D</t>
  </si>
  <si>
    <t>38.991,50D</t>
  </si>
  <si>
    <t>11.400,00D</t>
  </si>
  <si>
    <t>80.000,00</t>
  </si>
  <si>
    <t>91.400,00D</t>
  </si>
  <si>
    <t>4.880,00D</t>
  </si>
  <si>
    <t>23.174,79D</t>
  </si>
  <si>
    <t>48.467,76D</t>
  </si>
  <si>
    <t>28.500,00D</t>
  </si>
  <si>
    <t>270,00D</t>
  </si>
  <si>
    <t>3.280,00D</t>
  </si>
  <si>
    <t>38.100,00D</t>
  </si>
  <si>
    <t>3.604,00D</t>
  </si>
  <si>
    <t>15.354,00D</t>
  </si>
  <si>
    <t>30.172,96D</t>
  </si>
  <si>
    <t>380,00D</t>
  </si>
  <si>
    <t>5.000,00D</t>
  </si>
  <si>
    <t>1.003,50D</t>
  </si>
  <si>
    <t>18.735,50</t>
  </si>
  <si>
    <t>19.739,00D</t>
  </si>
  <si>
    <t>7.327,40D</t>
  </si>
  <si>
    <t>2.950,00D</t>
  </si>
  <si>
    <t>23.850,00</t>
  </si>
  <si>
    <t>26.800,00D</t>
  </si>
  <si>
    <t>3.268,00D</t>
  </si>
  <si>
    <t>1.200,00</t>
  </si>
  <si>
    <t>4.468,00D</t>
  </si>
  <si>
    <t>99.662,10D</t>
  </si>
  <si>
    <t>3.156,48D</t>
  </si>
  <si>
    <t>2.367,36</t>
  </si>
  <si>
    <t>5.523,84D</t>
  </si>
  <si>
    <t>2.480,00D</t>
  </si>
  <si>
    <t>9.835,00</t>
  </si>
  <si>
    <t>12.315,00D</t>
  </si>
  <si>
    <t>8.600,00D</t>
  </si>
  <si>
    <t>225,00D</t>
  </si>
  <si>
    <t>510,00D</t>
  </si>
  <si>
    <t>890,00D</t>
  </si>
  <si>
    <t>1.474,20D</t>
  </si>
  <si>
    <t>2.850,96D</t>
  </si>
  <si>
    <t>4.380,00D</t>
  </si>
  <si>
    <t>72.965,00D</t>
  </si>
  <si>
    <t>14.280,00D</t>
  </si>
  <si>
    <t>15.000,00D</t>
  </si>
  <si>
    <t>10.000,00D</t>
  </si>
  <si>
    <t>6.708,65D</t>
  </si>
  <si>
    <t>73.243,00D</t>
  </si>
  <si>
    <t>136,00D</t>
  </si>
  <si>
    <t>4.300,00D</t>
  </si>
  <si>
    <t>1.248,50D</t>
  </si>
  <si>
    <t>39.801,01</t>
  </si>
  <si>
    <t>40.868,01D</t>
  </si>
  <si>
    <t>181,50D</t>
  </si>
  <si>
    <t>1.067,00D</t>
  </si>
  <si>
    <t>12.460,21D</t>
  </si>
  <si>
    <t>2.564,75</t>
  </si>
  <si>
    <t>15.024,96D</t>
  </si>
  <si>
    <t>8.129,46D</t>
  </si>
  <si>
    <t>3.010,75D</t>
  </si>
  <si>
    <t>1.194,75</t>
  </si>
  <si>
    <t>4.205,50D</t>
  </si>
  <si>
    <t>1.320,00D</t>
  </si>
  <si>
    <t>1.440,00D</t>
  </si>
  <si>
    <t>1.250,00D</t>
  </si>
  <si>
    <t>2.238,47D</t>
  </si>
  <si>
    <t>855,30</t>
  </si>
  <si>
    <t>3.093,77D</t>
  </si>
  <si>
    <t>Página: 8</t>
  </si>
  <si>
    <t>17.497,45D</t>
  </si>
  <si>
    <t>14.924,94</t>
  </si>
  <si>
    <t>32.422,39D</t>
  </si>
  <si>
    <t>2.001,74D</t>
  </si>
  <si>
    <t>3.660,58D</t>
  </si>
  <si>
    <t>132,00D</t>
  </si>
  <si>
    <t>1.869,74D</t>
  </si>
  <si>
    <t>3.528,58D</t>
  </si>
  <si>
    <t>245,69D</t>
  </si>
  <si>
    <t>721,39</t>
  </si>
  <si>
    <t>967,08D</t>
  </si>
  <si>
    <t>412,50D</t>
  </si>
  <si>
    <t>554,58D</t>
  </si>
  <si>
    <t>101745</t>
  </si>
  <si>
    <t>9.361,45D</t>
  </si>
  <si>
    <t>9.548,00</t>
  </si>
  <si>
    <t>18.909,45D</t>
  </si>
  <si>
    <t>101753</t>
  </si>
  <si>
    <t>101761</t>
  </si>
  <si>
    <t>101770</t>
  </si>
  <si>
    <t>101788</t>
  </si>
  <si>
    <t>30800</t>
  </si>
  <si>
    <t>432.269,41D</t>
  </si>
  <si>
    <t>854.284,03D</t>
  </si>
  <si>
    <t>30801</t>
  </si>
  <si>
    <t>30802</t>
  </si>
  <si>
    <t>30803</t>
  </si>
  <si>
    <t>30804</t>
  </si>
  <si>
    <t>101370</t>
  </si>
  <si>
    <t>18.883,93</t>
  </si>
  <si>
    <t>18.883,93D</t>
  </si>
  <si>
    <t>101389</t>
  </si>
  <si>
    <t>101397</t>
  </si>
  <si>
    <t>101400</t>
  </si>
  <si>
    <t>101419</t>
  </si>
  <si>
    <t>16.858,93</t>
  </si>
  <si>
    <t>16.858,93D</t>
  </si>
  <si>
    <t>109096</t>
  </si>
  <si>
    <t>2.025,00D</t>
  </si>
  <si>
    <t>184</t>
  </si>
  <si>
    <t>5.288.327,57C</t>
  </si>
  <si>
    <t>57.707,70</t>
  </si>
  <si>
    <t>6.501.132,58</t>
  </si>
  <si>
    <t>11.731.752,45C</t>
  </si>
  <si>
    <t>185</t>
  </si>
  <si>
    <t>186</t>
  </si>
  <si>
    <t>189</t>
  </si>
  <si>
    <t>3.993.990,68C</t>
  </si>
  <si>
    <t>4.198.840,44</t>
  </si>
  <si>
    <t>8.192.831,12C</t>
  </si>
  <si>
    <t>190</t>
  </si>
  <si>
    <t>53</t>
  </si>
  <si>
    <t>859.181,63C</t>
  </si>
  <si>
    <t>57.511,32</t>
  </si>
  <si>
    <t>1.683.651,22</t>
  </si>
  <si>
    <t>2.485.321,53C</t>
  </si>
  <si>
    <t>179</t>
  </si>
  <si>
    <t>39.167,87C</t>
  </si>
  <si>
    <t>154.492,08</t>
  </si>
  <si>
    <t>193.659,95C</t>
  </si>
  <si>
    <t>40009</t>
  </si>
  <si>
    <t>27.139,86C</t>
  </si>
  <si>
    <t>42.992,08</t>
  </si>
  <si>
    <t>70.131,94C</t>
  </si>
  <si>
    <t>40010</t>
  </si>
  <si>
    <t>12.028,01C</t>
  </si>
  <si>
    <t>111.500,00</t>
  </si>
  <si>
    <t>123.528,01C</t>
  </si>
  <si>
    <t>178</t>
  </si>
  <si>
    <t>689.680,00C</t>
  </si>
  <si>
    <t>761.486,00</t>
  </si>
  <si>
    <t>1.451.166,00C</t>
  </si>
  <si>
    <t>107549</t>
  </si>
  <si>
    <t>234.940,00C</t>
  </si>
  <si>
    <t>129.670,00</t>
  </si>
  <si>
    <t>364.610,00C</t>
  </si>
  <si>
    <t>107557</t>
  </si>
  <si>
    <t>12.330,00C</t>
  </si>
  <si>
    <t>2.830,00</t>
  </si>
  <si>
    <t>15.160,00C</t>
  </si>
  <si>
    <t>107565</t>
  </si>
  <si>
    <t>10.960,00C</t>
  </si>
  <si>
    <t>5.360,00</t>
  </si>
  <si>
    <t>16.320,00C</t>
  </si>
  <si>
    <t>107573</t>
  </si>
  <si>
    <t>9.250,00C</t>
  </si>
  <si>
    <t>8.940,00</t>
  </si>
  <si>
    <t>18.190,00C</t>
  </si>
  <si>
    <t>108243</t>
  </si>
  <si>
    <t>24.320,00C</t>
  </si>
  <si>
    <t>108251</t>
  </si>
  <si>
    <t>1.360,00C</t>
  </si>
  <si>
    <t>108448</t>
  </si>
  <si>
    <t>108499</t>
  </si>
  <si>
    <t>87.370,00C</t>
  </si>
  <si>
    <t>184.980,00</t>
  </si>
  <si>
    <t>272.350,00C</t>
  </si>
  <si>
    <t>108502</t>
  </si>
  <si>
    <t>124.700,00C</t>
  </si>
  <si>
    <t>175.454,00</t>
  </si>
  <si>
    <t>300.154,00C</t>
  </si>
  <si>
    <t>108510</t>
  </si>
  <si>
    <t>115.090,00C</t>
  </si>
  <si>
    <t>179.272,00</t>
  </si>
  <si>
    <t>294.362,00C</t>
  </si>
  <si>
    <t>108529</t>
  </si>
  <si>
    <t>48.200,00C</t>
  </si>
  <si>
    <t>74.940,00</t>
  </si>
  <si>
    <t>123.140,00C</t>
  </si>
  <si>
    <t>108650</t>
  </si>
  <si>
    <t>19.800,00C</t>
  </si>
  <si>
    <t>109061</t>
  </si>
  <si>
    <t>40,00</t>
  </si>
  <si>
    <t>40,00C</t>
  </si>
  <si>
    <t>180</t>
  </si>
  <si>
    <t>21.589,45C</t>
  </si>
  <si>
    <t>10.438,90</t>
  </si>
  <si>
    <t>32.028,35C</t>
  </si>
  <si>
    <t>Página: 9</t>
  </si>
  <si>
    <t>40094</t>
  </si>
  <si>
    <t>890,90</t>
  </si>
  <si>
    <t>890,90C</t>
  </si>
  <si>
    <t>19</t>
  </si>
  <si>
    <t>11.748,45C</t>
  </si>
  <si>
    <t>21.296,45C</t>
  </si>
  <si>
    <t>108456</t>
  </si>
  <si>
    <t>9.841,00C</t>
  </si>
  <si>
    <t>142</t>
  </si>
  <si>
    <t>108.744,31C</t>
  </si>
  <si>
    <t>757.234,24</t>
  </si>
  <si>
    <t>808.467,23C</t>
  </si>
  <si>
    <t>38.593,72D</t>
  </si>
  <si>
    <t>7.559,45</t>
  </si>
  <si>
    <t>148.187,66C</t>
  </si>
  <si>
    <t>711.081,07</t>
  </si>
  <si>
    <t>826.998,95C</t>
  </si>
  <si>
    <t>16.723,94D</t>
  </si>
  <si>
    <t>849,63D</t>
  </si>
  <si>
    <t>1.807,78D</t>
  </si>
  <si>
    <t>182</t>
  </si>
  <si>
    <t>434.958,88C</t>
  </si>
  <si>
    <t>601.781,99</t>
  </si>
  <si>
    <t>1.036.740,87C</t>
  </si>
  <si>
    <t>183</t>
  </si>
  <si>
    <t>188</t>
  </si>
  <si>
    <t>288.185,27C</t>
  </si>
  <si>
    <t>411.038,57</t>
  </si>
  <si>
    <t>699.223,84C</t>
  </si>
  <si>
    <t>40191</t>
  </si>
  <si>
    <t>137.352,61C</t>
  </si>
  <si>
    <t>175.926,53</t>
  </si>
  <si>
    <t>313.279,14C</t>
  </si>
  <si>
    <t>102717</t>
  </si>
  <si>
    <t>4.01.01.03.01.007</t>
  </si>
  <si>
    <t>1.078,51C</t>
  </si>
  <si>
    <t>108316</t>
  </si>
  <si>
    <t>8.325,68C</t>
  </si>
  <si>
    <t>20.384,52C</t>
  </si>
  <si>
    <t>108391</t>
  </si>
  <si>
    <t>1.095,32C</t>
  </si>
  <si>
    <t>2.774,86C</t>
  </si>
  <si>
    <t>87</t>
  </si>
  <si>
    <t>196,38C</t>
  </si>
  <si>
    <t>88</t>
  </si>
  <si>
    <t>127</t>
  </si>
  <si>
    <t>101346</t>
  </si>
  <si>
    <t>16.858,93C</t>
  </si>
  <si>
    <t>101354</t>
  </si>
  <si>
    <t>101362</t>
  </si>
  <si>
    <t>Resumo</t>
  </si>
  <si>
    <t>Total dos débitos</t>
  </si>
  <si>
    <t>37.821.871,30</t>
  </si>
  <si>
    <t>Total dos créditos</t>
  </si>
  <si>
    <t>Diferença entre débito e crédito</t>
  </si>
  <si>
    <t>Prejuízo do 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</si>
</sst>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_-&quot;R$&quot;\ * #,##0.00_-;\-&quot;R$&quot;\ * #,##0.00_-;_-&quot;R$&quot;\ * &quot;-&quot;??_-;_-@_-"/>
    <numFmt numFmtId="166" formatCode="_-* #,##0_-;\-* #,##0_-;_-* &quot;-&quot;??_-;_-@_-"/>
    <numFmt numFmtId="167" formatCode="#,##0.00_ ;[Red]\-#,##0.00\ "/>
    <numFmt numFmtId="168" formatCode="#,##0_ ;[Red]\-#,##0\ "/>
    <numFmt numFmtId="169" formatCode="_(* #,##0.00_);_(* \(#,##0.00\);_(* \-??_);_(@_)"/>
    <numFmt numFmtId="170" formatCode="#,##0;[Red]\-#,##0;_-* &quot;-&quot;??_-;_-@_-"/>
    <numFmt numFmtId="171" formatCode="#,##0_ ;\-#,##0\ "/>
    <numFmt numFmtId="172" formatCode="_-* #,##0.000_-;\-* #,##0.000_-;_-* &quot;-&quot;??_-;_-@_-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5"/>
      <color indexed="49"/>
      <name val="Calibri"/>
      <family val="2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.5"/>
      <name val="Calibri"/>
      <family val="2"/>
    </font>
    <font>
      <sz val="10.5"/>
      <color indexed="8"/>
      <name val="Calibri"/>
      <family val="2"/>
    </font>
    <font>
      <i/>
      <u/>
      <sz val="10.5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7"/>
      <color rgb="FF0000FF"/>
      <name val="Arial"/>
      <family val="2"/>
    </font>
    <font>
      <sz val="7"/>
      <color rgb="FF000000"/>
      <name val="Arial"/>
      <family val="2"/>
    </font>
    <font>
      <b/>
      <sz val="10"/>
      <color rgb="FF000000"/>
      <name val="Arial"/>
      <family val="2"/>
    </font>
    <font>
      <b/>
      <u/>
      <sz val="7"/>
      <color rgb="FF000080"/>
      <name val="Arial"/>
      <family val="2"/>
    </font>
    <font>
      <b/>
      <sz val="7"/>
      <color rgb="FF0000FF"/>
      <name val="Arial"/>
      <family val="2"/>
    </font>
    <font>
      <b/>
      <sz val="7"/>
      <color rgb="FF000000"/>
      <name val="Arial"/>
      <family val="2"/>
    </font>
    <font>
      <sz val="1"/>
      <color rgb="FF000000"/>
      <name val="Arial"/>
      <family val="2"/>
    </font>
    <font>
      <b/>
      <u/>
      <sz val="8"/>
      <color rgb="FF000080"/>
      <name val="Arial"/>
      <family val="2"/>
    </font>
    <font>
      <b/>
      <sz val="8"/>
      <color rgb="FF000000"/>
      <name val="Arial"/>
      <family val="2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0.5"/>
      <color indexed="1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u/>
      <sz val="10.5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u/>
      <sz val="10.5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Courier New"/>
      <family val="3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080000"/>
      <name val="Arial"/>
      <family val="2"/>
    </font>
    <font>
      <sz val="1"/>
      <color rgb="FF080000"/>
      <name val="Arial"/>
      <family val="2"/>
    </font>
    <font>
      <b/>
      <sz val="10"/>
      <color rgb="FF080000"/>
      <name val="Arial"/>
      <family val="2"/>
    </font>
    <font>
      <sz val="7"/>
      <color rgb="FF08000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16">
    <xf numFmtId="0" fontId="0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>
      <alignment horizontal="right" vertical="top"/>
    </xf>
    <xf numFmtId="0" fontId="12" fillId="0" borderId="0">
      <alignment horizontal="right" vertical="top"/>
    </xf>
    <xf numFmtId="0" fontId="11" fillId="0" borderId="0">
      <alignment horizontal="right" vertical="top"/>
    </xf>
    <xf numFmtId="0" fontId="13" fillId="0" borderId="0">
      <alignment horizontal="left" vertical="top"/>
    </xf>
    <xf numFmtId="0" fontId="14" fillId="0" borderId="0">
      <alignment horizontal="left" vertical="center"/>
    </xf>
    <xf numFmtId="0" fontId="15" fillId="0" borderId="0">
      <alignment horizontal="left" vertical="top"/>
    </xf>
    <xf numFmtId="0" fontId="16" fillId="0" borderId="0">
      <alignment horizontal="left" vertical="center"/>
    </xf>
    <xf numFmtId="0" fontId="17" fillId="0" borderId="0">
      <alignment horizontal="left" vertical="top"/>
    </xf>
    <xf numFmtId="0" fontId="16" fillId="0" borderId="0">
      <alignment horizontal="right" vertical="center"/>
    </xf>
    <xf numFmtId="0" fontId="16" fillId="0" borderId="0">
      <alignment horizontal="left" vertical="center"/>
    </xf>
    <xf numFmtId="0" fontId="17" fillId="0" borderId="0">
      <alignment horizontal="center"/>
    </xf>
    <xf numFmtId="0" fontId="17" fillId="0" borderId="0">
      <alignment horizontal="center"/>
    </xf>
    <xf numFmtId="0" fontId="18" fillId="0" borderId="0">
      <alignment horizontal="right" vertical="top"/>
    </xf>
    <xf numFmtId="0" fontId="18" fillId="0" borderId="0">
      <alignment horizontal="right" vertical="top"/>
    </xf>
    <xf numFmtId="0" fontId="15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2" fillId="0" borderId="0">
      <alignment horizontal="righ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2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2" fillId="0" borderId="0">
      <alignment horizontal="right" vertical="top"/>
    </xf>
    <xf numFmtId="0" fontId="16" fillId="2" borderId="0">
      <alignment horizontal="left" vertical="top"/>
    </xf>
    <xf numFmtId="0" fontId="21" fillId="0" borderId="0">
      <alignment horizontal="left" vertical="top"/>
    </xf>
    <xf numFmtId="0" fontId="19" fillId="0" borderId="0">
      <alignment horizontal="righ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20" fillId="0" borderId="0">
      <alignment horizontal="right" vertical="top"/>
    </xf>
    <xf numFmtId="0" fontId="17" fillId="0" borderId="0">
      <alignment horizontal="center"/>
    </xf>
    <xf numFmtId="0" fontId="16" fillId="0" borderId="0">
      <alignment horizontal="right" vertical="center"/>
    </xf>
    <xf numFmtId="0" fontId="19" fillId="0" borderId="0">
      <alignment horizontal="left" vertical="top"/>
    </xf>
    <xf numFmtId="0" fontId="16" fillId="0" borderId="0">
      <alignment horizontal="right" vertical="center"/>
    </xf>
    <xf numFmtId="0" fontId="16" fillId="0" borderId="0">
      <alignment horizontal="left" vertical="center"/>
    </xf>
    <xf numFmtId="0" fontId="16" fillId="0" borderId="0">
      <alignment horizontal="left" vertical="center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1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21" fillId="0" borderId="0">
      <alignment horizontal="left" vertical="top"/>
    </xf>
    <xf numFmtId="0" fontId="21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20" fillId="0" borderId="0">
      <alignment horizontal="right" vertical="top"/>
    </xf>
    <xf numFmtId="0" fontId="21" fillId="0" borderId="0">
      <alignment horizontal="left" vertical="top"/>
    </xf>
    <xf numFmtId="0" fontId="16" fillId="2" borderId="0">
      <alignment horizontal="left" vertical="top"/>
    </xf>
    <xf numFmtId="0" fontId="19" fillId="0" borderId="0">
      <alignment horizontal="left" vertical="top"/>
    </xf>
    <xf numFmtId="0" fontId="17" fillId="0" borderId="0">
      <alignment horizontal="left" vertical="top"/>
    </xf>
    <xf numFmtId="0" fontId="16" fillId="0" borderId="0">
      <alignment horizontal="left" vertical="center"/>
    </xf>
    <xf numFmtId="0" fontId="16" fillId="0" borderId="0">
      <alignment horizontal="left" vertical="top"/>
    </xf>
    <xf numFmtId="0" fontId="19" fillId="0" borderId="0">
      <alignment horizontal="right" vertical="top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2" fillId="0" borderId="0">
      <alignment horizontal="center" vertical="top"/>
    </xf>
    <xf numFmtId="0" fontId="16" fillId="0" borderId="0">
      <alignment horizontal="right" vertical="center"/>
    </xf>
    <xf numFmtId="0" fontId="16" fillId="0" borderId="0">
      <alignment horizontal="right" vertical="center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7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1" fillId="0" borderId="0">
      <alignment horizontal="center" vertical="top"/>
    </xf>
    <xf numFmtId="0" fontId="22" fillId="0" borderId="0">
      <alignment horizontal="left" vertical="top"/>
    </xf>
    <xf numFmtId="0" fontId="17" fillId="0" borderId="0">
      <alignment horizontal="left" vertical="top"/>
    </xf>
    <xf numFmtId="0" fontId="16" fillId="0" borderId="0">
      <alignment horizontal="right" vertical="top"/>
    </xf>
    <xf numFmtId="0" fontId="19" fillId="0" borderId="0">
      <alignment horizontal="right" vertical="top"/>
    </xf>
    <xf numFmtId="0" fontId="17" fillId="0" borderId="0">
      <alignment horizontal="center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6" fillId="0" borderId="0">
      <alignment horizontal="left" vertical="top"/>
    </xf>
    <xf numFmtId="0" fontId="19" fillId="0" borderId="0">
      <alignment horizontal="left" vertical="top"/>
    </xf>
    <xf numFmtId="0" fontId="16" fillId="0" borderId="0">
      <alignment horizontal="right" vertical="center"/>
    </xf>
    <xf numFmtId="0" fontId="12" fillId="0" borderId="0">
      <alignment horizontal="right" vertical="top"/>
    </xf>
    <xf numFmtId="0" fontId="22" fillId="0" borderId="0">
      <alignment horizontal="left" vertical="top"/>
    </xf>
    <xf numFmtId="0" fontId="22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7" fillId="0" borderId="0">
      <alignment horizontal="center"/>
    </xf>
    <xf numFmtId="0" fontId="19" fillId="0" borderId="0">
      <alignment horizontal="right" vertical="top"/>
    </xf>
    <xf numFmtId="0" fontId="12" fillId="0" borderId="0">
      <alignment horizontal="center" vertical="top"/>
    </xf>
    <xf numFmtId="0" fontId="17" fillId="0" borderId="0">
      <alignment horizontal="left" vertical="top"/>
    </xf>
    <xf numFmtId="0" fontId="21" fillId="0" borderId="0">
      <alignment horizontal="left" vertical="top"/>
    </xf>
    <xf numFmtId="0" fontId="21" fillId="0" borderId="0">
      <alignment horizontal="lef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6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1" fillId="0" borderId="0">
      <alignment horizontal="center" vertical="top"/>
    </xf>
    <xf numFmtId="0" fontId="23" fillId="0" borderId="0">
      <alignment horizontal="right" vertical="top"/>
    </xf>
    <xf numFmtId="0" fontId="17" fillId="0" borderId="0">
      <alignment horizontal="center"/>
    </xf>
    <xf numFmtId="0" fontId="23" fillId="0" borderId="0">
      <alignment horizontal="left" vertical="top"/>
    </xf>
    <xf numFmtId="0" fontId="19" fillId="0" borderId="0">
      <alignment horizontal="left" vertical="top"/>
    </xf>
    <xf numFmtId="0" fontId="16" fillId="0" borderId="0">
      <alignment horizontal="left" vertical="center"/>
    </xf>
    <xf numFmtId="0" fontId="16" fillId="0" borderId="0">
      <alignment horizontal="left" vertical="center"/>
    </xf>
    <xf numFmtId="0" fontId="16" fillId="0" borderId="0">
      <alignment horizontal="left" vertical="center"/>
    </xf>
    <xf numFmtId="0" fontId="16" fillId="0" borderId="0">
      <alignment horizontal="left" vertical="center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23" fillId="0" borderId="0">
      <alignment horizontal="left" vertical="top"/>
    </xf>
    <xf numFmtId="0" fontId="17" fillId="0" borderId="0">
      <alignment horizontal="center"/>
    </xf>
    <xf numFmtId="0" fontId="12" fillId="0" borderId="0">
      <alignment horizontal="right" vertical="top"/>
    </xf>
    <xf numFmtId="0" fontId="23" fillId="0" borderId="0">
      <alignment horizontal="right" vertical="top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6" fillId="0" borderId="0">
      <alignment horizontal="right" vertical="center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16" fillId="0" borderId="0">
      <alignment horizontal="right" vertical="center"/>
    </xf>
    <xf numFmtId="0" fontId="16" fillId="0" borderId="0">
      <alignment horizontal="right" vertical="center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17" fillId="0" borderId="0">
      <alignment horizontal="left" vertical="top"/>
    </xf>
    <xf numFmtId="0" fontId="16" fillId="0" borderId="0">
      <alignment horizontal="right" vertical="center"/>
    </xf>
    <xf numFmtId="0" fontId="16" fillId="0" borderId="0">
      <alignment horizontal="left" vertical="top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23" fillId="0" borderId="0">
      <alignment horizontal="right" vertical="top"/>
    </xf>
    <xf numFmtId="0" fontId="16" fillId="0" borderId="0">
      <alignment horizontal="left" vertical="center"/>
    </xf>
    <xf numFmtId="0" fontId="16" fillId="0" borderId="0">
      <alignment horizontal="left" vertical="center"/>
    </xf>
    <xf numFmtId="0" fontId="23" fillId="0" borderId="0">
      <alignment horizontal="righ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23" fillId="0" borderId="0">
      <alignment horizontal="righ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11" fillId="0" borderId="0">
      <alignment horizontal="center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1" fillId="0" borderId="0">
      <alignment horizontal="center" vertical="top"/>
    </xf>
    <xf numFmtId="0" fontId="11" fillId="0" borderId="0">
      <alignment horizontal="center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23" fillId="0" borderId="0">
      <alignment horizontal="right" vertical="top"/>
    </xf>
    <xf numFmtId="0" fontId="17" fillId="0" borderId="0">
      <alignment horizontal="left" vertical="top"/>
    </xf>
    <xf numFmtId="0" fontId="11" fillId="0" borderId="0">
      <alignment horizontal="center" vertical="top"/>
    </xf>
    <xf numFmtId="0" fontId="16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12" fillId="0" borderId="0">
      <alignment horizontal="right" vertical="top"/>
    </xf>
    <xf numFmtId="0" fontId="16" fillId="0" borderId="0">
      <alignment horizontal="right" vertical="center"/>
    </xf>
    <xf numFmtId="0" fontId="16" fillId="0" borderId="0">
      <alignment horizontal="right" vertical="center"/>
    </xf>
    <xf numFmtId="0" fontId="12" fillId="0" borderId="0">
      <alignment horizontal="right" vertical="top"/>
    </xf>
    <xf numFmtId="0" fontId="19" fillId="0" borderId="0">
      <alignment horizontal="right" vertical="top"/>
    </xf>
    <xf numFmtId="0" fontId="19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1" fillId="0" borderId="0">
      <alignment horizontal="center" vertical="top"/>
    </xf>
    <xf numFmtId="0" fontId="11" fillId="0" borderId="0">
      <alignment horizontal="center" vertical="top"/>
    </xf>
    <xf numFmtId="0" fontId="11" fillId="0" borderId="0">
      <alignment horizontal="center" vertical="top"/>
    </xf>
    <xf numFmtId="0" fontId="12" fillId="0" borderId="0">
      <alignment horizontal="right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0" fontId="11" fillId="0" borderId="0">
      <alignment horizontal="center" vertical="top"/>
    </xf>
    <xf numFmtId="0" fontId="17" fillId="0" borderId="0">
      <alignment horizontal="left" vertical="top"/>
    </xf>
    <xf numFmtId="0" fontId="12" fillId="0" borderId="0">
      <alignment horizontal="center" vertical="top"/>
    </xf>
    <xf numFmtId="0" fontId="17" fillId="0" borderId="0">
      <alignment horizontal="center"/>
    </xf>
    <xf numFmtId="0" fontId="19" fillId="0" borderId="0">
      <alignment horizontal="left" vertical="top"/>
    </xf>
    <xf numFmtId="0" fontId="11" fillId="0" borderId="0">
      <alignment horizontal="center" vertical="top"/>
    </xf>
    <xf numFmtId="0" fontId="17" fillId="0" borderId="0">
      <alignment horizontal="center"/>
    </xf>
    <xf numFmtId="0" fontId="17" fillId="0" borderId="0">
      <alignment horizontal="left" vertical="top"/>
    </xf>
    <xf numFmtId="0" fontId="1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14" fillId="0" borderId="0">
      <alignment horizontal="right" vertical="center"/>
    </xf>
    <xf numFmtId="0" fontId="14" fillId="0" borderId="0">
      <alignment horizontal="right" vertical="center"/>
    </xf>
    <xf numFmtId="0" fontId="13" fillId="0" borderId="0">
      <alignment horizontal="left" vertical="top"/>
    </xf>
    <xf numFmtId="0" fontId="14" fillId="0" borderId="0">
      <alignment horizontal="left" vertical="center"/>
    </xf>
    <xf numFmtId="0" fontId="23" fillId="0" borderId="0">
      <alignment horizontal="left" vertical="top"/>
    </xf>
    <xf numFmtId="0" fontId="16" fillId="0" borderId="0">
      <alignment horizontal="left" vertical="center"/>
    </xf>
    <xf numFmtId="0" fontId="17" fillId="0" borderId="0">
      <alignment horizontal="center"/>
    </xf>
    <xf numFmtId="0" fontId="16" fillId="0" borderId="0">
      <alignment horizontal="right" vertical="center"/>
    </xf>
    <xf numFmtId="0" fontId="16" fillId="0" borderId="0">
      <alignment horizontal="left" vertical="center"/>
    </xf>
    <xf numFmtId="0" fontId="11" fillId="0" borderId="0">
      <alignment horizontal="center" vertical="top"/>
    </xf>
    <xf numFmtId="0" fontId="16" fillId="0" borderId="0">
      <alignment horizontal="right" vertical="center"/>
    </xf>
    <xf numFmtId="0" fontId="11" fillId="0" borderId="0">
      <alignment horizontal="center" vertical="top"/>
    </xf>
    <xf numFmtId="0" fontId="11" fillId="0" borderId="0">
      <alignment horizontal="center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14" fillId="0" borderId="0">
      <alignment horizontal="right" vertical="center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23" fillId="0" borderId="0">
      <alignment horizontal="right" vertical="top"/>
    </xf>
    <xf numFmtId="0" fontId="14" fillId="0" borderId="0">
      <alignment horizontal="right" vertical="center"/>
    </xf>
    <xf numFmtId="0" fontId="20" fillId="0" borderId="0">
      <alignment horizontal="left" vertical="top"/>
    </xf>
    <xf numFmtId="0" fontId="20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4" fillId="0" borderId="0">
      <alignment horizontal="right" vertical="center"/>
    </xf>
    <xf numFmtId="0" fontId="20" fillId="0" borderId="0">
      <alignment horizontal="left" vertical="top"/>
    </xf>
    <xf numFmtId="0" fontId="20" fillId="0" borderId="0">
      <alignment horizontal="left" vertical="top"/>
    </xf>
    <xf numFmtId="0" fontId="22" fillId="0" borderId="0">
      <alignment horizontal="left" vertical="top"/>
    </xf>
    <xf numFmtId="0" fontId="16" fillId="0" borderId="0">
      <alignment horizontal="right" vertical="top"/>
    </xf>
    <xf numFmtId="0" fontId="22" fillId="0" borderId="0">
      <alignment horizontal="left" vertical="top"/>
    </xf>
    <xf numFmtId="0" fontId="16" fillId="0" borderId="0">
      <alignment horizontal="left" vertical="top"/>
    </xf>
    <xf numFmtId="0" fontId="14" fillId="0" borderId="0">
      <alignment horizontal="left" vertical="center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16" fillId="0" borderId="0">
      <alignment horizontal="righ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1" fillId="0" borderId="0">
      <alignment horizontal="left" vertical="top"/>
    </xf>
    <xf numFmtId="0" fontId="16" fillId="0" borderId="0">
      <alignment horizontal="right" vertical="top"/>
    </xf>
    <xf numFmtId="0" fontId="20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lef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3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23" fillId="0" borderId="0">
      <alignment horizontal="left" vertical="top"/>
    </xf>
    <xf numFmtId="0" fontId="20" fillId="0" borderId="0">
      <alignment horizontal="left" vertical="top"/>
    </xf>
    <xf numFmtId="0" fontId="15" fillId="0" borderId="0">
      <alignment horizontal="left" vertical="top"/>
    </xf>
    <xf numFmtId="0" fontId="23" fillId="0" borderId="0">
      <alignment horizontal="right" vertical="top"/>
    </xf>
    <xf numFmtId="0" fontId="16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15" fillId="0" borderId="0">
      <alignment horizontal="right" vertical="top"/>
    </xf>
    <xf numFmtId="0" fontId="15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16" fillId="0" borderId="0">
      <alignment horizontal="right" vertical="top"/>
    </xf>
    <xf numFmtId="0" fontId="15" fillId="0" borderId="0">
      <alignment horizontal="left" vertical="top"/>
    </xf>
    <xf numFmtId="0" fontId="16" fillId="2" borderId="0">
      <alignment horizontal="right" vertical="top"/>
    </xf>
    <xf numFmtId="0" fontId="16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15" fillId="0" borderId="0">
      <alignment horizontal="right" vertical="top"/>
    </xf>
    <xf numFmtId="0" fontId="17" fillId="0" borderId="0">
      <alignment horizontal="center"/>
    </xf>
    <xf numFmtId="0" fontId="15" fillId="0" borderId="0">
      <alignment horizontal="left" vertical="top"/>
    </xf>
    <xf numFmtId="0" fontId="15" fillId="0" borderId="0">
      <alignment horizontal="left" vertical="top"/>
    </xf>
    <xf numFmtId="0" fontId="23" fillId="0" borderId="0">
      <alignment horizontal="right" vertical="top"/>
    </xf>
    <xf numFmtId="0" fontId="16" fillId="0" borderId="0">
      <alignment horizontal="right" vertical="top"/>
    </xf>
    <xf numFmtId="0" fontId="15" fillId="0" borderId="0">
      <alignment horizontal="right" vertical="top"/>
    </xf>
    <xf numFmtId="0" fontId="16" fillId="0" borderId="0">
      <alignment horizontal="left" vertical="top"/>
    </xf>
    <xf numFmtId="0" fontId="19" fillId="0" borderId="0">
      <alignment horizontal="left" vertical="top"/>
    </xf>
    <xf numFmtId="0" fontId="17" fillId="0" borderId="0">
      <alignment horizontal="center"/>
    </xf>
    <xf numFmtId="0" fontId="12" fillId="0" borderId="0">
      <alignment horizontal="right" vertical="top"/>
    </xf>
    <xf numFmtId="0" fontId="16" fillId="0" borderId="0">
      <alignment horizontal="left" vertical="center"/>
    </xf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" fillId="0" borderId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41" fillId="0" borderId="0">
      <alignment horizontal="center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43" fontId="9" fillId="0" borderId="0" applyFont="0" applyFill="0" applyBorder="0" applyAlignment="0" applyProtection="0"/>
    <xf numFmtId="0" fontId="23" fillId="0" borderId="0">
      <alignment horizontal="left" vertical="top"/>
    </xf>
    <xf numFmtId="0" fontId="23" fillId="0" borderId="0">
      <alignment horizontal="righ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20" fillId="0" borderId="0">
      <alignment horizontal="left" vertical="top"/>
    </xf>
    <xf numFmtId="0" fontId="20" fillId="0" borderId="0">
      <alignment horizontal="right" vertical="top"/>
    </xf>
    <xf numFmtId="0" fontId="20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20" fillId="0" borderId="0">
      <alignment horizontal="left" vertical="top"/>
    </xf>
    <xf numFmtId="0" fontId="20" fillId="0" borderId="0">
      <alignment horizontal="right" vertical="top"/>
    </xf>
    <xf numFmtId="0" fontId="20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20" fillId="0" borderId="0">
      <alignment horizontal="left" vertical="top"/>
    </xf>
    <xf numFmtId="0" fontId="20" fillId="0" borderId="0">
      <alignment horizontal="right" vertical="top"/>
    </xf>
    <xf numFmtId="0" fontId="20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20" fillId="0" borderId="0">
      <alignment horizontal="left" vertical="top"/>
    </xf>
    <xf numFmtId="0" fontId="20" fillId="0" borderId="0">
      <alignment horizontal="right" vertical="top"/>
    </xf>
    <xf numFmtId="0" fontId="20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right" vertical="top"/>
    </xf>
    <xf numFmtId="0" fontId="17" fillId="0" borderId="0">
      <alignment horizontal="left" vertical="top"/>
    </xf>
    <xf numFmtId="43" fontId="1" fillId="0" borderId="0" applyFont="0" applyFill="0" applyBorder="0" applyAlignment="0" applyProtection="0"/>
    <xf numFmtId="0" fontId="23" fillId="0" borderId="0">
      <alignment horizontal="right" vertical="top"/>
    </xf>
    <xf numFmtId="0" fontId="15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21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0" fontId="12" fillId="0" borderId="0">
      <alignment horizontal="right" vertical="top"/>
    </xf>
    <xf numFmtId="0" fontId="14" fillId="0" borderId="0">
      <alignment horizontal="left" vertical="center"/>
    </xf>
    <xf numFmtId="0" fontId="14" fillId="0" borderId="0">
      <alignment horizontal="right" vertical="center"/>
    </xf>
    <xf numFmtId="0" fontId="14" fillId="0" borderId="0">
      <alignment horizontal="right" vertical="center"/>
    </xf>
    <xf numFmtId="0" fontId="14" fillId="0" borderId="0">
      <alignment horizontal="left" vertical="center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20" fillId="0" borderId="0">
      <alignment horizontal="righ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23" fillId="0" borderId="0">
      <alignment horizontal="right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17" fillId="0" borderId="0">
      <alignment horizontal="left" vertical="top"/>
    </xf>
    <xf numFmtId="0" fontId="23" fillId="0" borderId="0">
      <alignment horizontal="righ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20" fillId="0" borderId="0">
      <alignment horizontal="left" vertical="top"/>
    </xf>
    <xf numFmtId="0" fontId="20" fillId="0" borderId="0">
      <alignment horizontal="right" vertical="top"/>
    </xf>
    <xf numFmtId="0" fontId="20" fillId="0" borderId="0">
      <alignment horizontal="left" vertical="top"/>
    </xf>
    <xf numFmtId="0" fontId="23" fillId="0" borderId="0">
      <alignment horizontal="righ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23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0" fontId="20" fillId="0" borderId="0">
      <alignment horizontal="left" vertical="top"/>
    </xf>
    <xf numFmtId="0" fontId="20" fillId="0" borderId="0">
      <alignment horizontal="right" vertical="top"/>
    </xf>
    <xf numFmtId="0" fontId="20" fillId="0" borderId="0">
      <alignment horizontal="left" vertical="top"/>
    </xf>
    <xf numFmtId="0" fontId="23" fillId="0" borderId="0">
      <alignment horizontal="righ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23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0" fontId="20" fillId="0" borderId="0">
      <alignment horizontal="left" vertical="top"/>
    </xf>
    <xf numFmtId="0" fontId="20" fillId="0" borderId="0">
      <alignment horizontal="right" vertical="top"/>
    </xf>
    <xf numFmtId="0" fontId="20" fillId="0" borderId="0">
      <alignment horizontal="left" vertical="top"/>
    </xf>
    <xf numFmtId="0" fontId="23" fillId="0" borderId="0">
      <alignment horizontal="righ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23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0" fontId="20" fillId="0" borderId="0">
      <alignment horizontal="left" vertical="top"/>
    </xf>
    <xf numFmtId="0" fontId="20" fillId="0" borderId="0">
      <alignment horizontal="right" vertical="top"/>
    </xf>
    <xf numFmtId="0" fontId="20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0" fontId="20" fillId="0" borderId="0">
      <alignment horizontal="left" vertical="top"/>
    </xf>
    <xf numFmtId="0" fontId="20" fillId="0" borderId="0">
      <alignment horizontal="right" vertical="top"/>
    </xf>
    <xf numFmtId="0" fontId="20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0" fontId="41" fillId="0" borderId="0">
      <alignment horizontal="center" vertical="top"/>
    </xf>
    <xf numFmtId="0" fontId="42" fillId="0" borderId="0">
      <alignment horizontal="left" vertical="top"/>
    </xf>
    <xf numFmtId="0" fontId="22" fillId="0" borderId="0">
      <alignment horizontal="left" vertical="top"/>
    </xf>
    <xf numFmtId="0" fontId="12" fillId="0" borderId="0">
      <alignment horizontal="center" vertical="top"/>
    </xf>
  </cellStyleXfs>
  <cellXfs count="307">
    <xf numFmtId="0" fontId="0" fillId="0" borderId="0" xfId="0"/>
    <xf numFmtId="0" fontId="29" fillId="3" borderId="0" xfId="9" applyFont="1" applyFill="1" applyAlignment="1">
      <alignment vertical="center"/>
    </xf>
    <xf numFmtId="0" fontId="25" fillId="3" borderId="0" xfId="9" applyFont="1" applyFill="1"/>
    <xf numFmtId="0" fontId="25" fillId="0" borderId="0" xfId="9" applyFont="1"/>
    <xf numFmtId="167" fontId="25" fillId="0" borderId="0" xfId="477" applyNumberFormat="1" applyFont="1"/>
    <xf numFmtId="0" fontId="24" fillId="0" borderId="0" xfId="9" applyFont="1" applyAlignment="1">
      <alignment horizontal="center"/>
    </xf>
    <xf numFmtId="14" fontId="24" fillId="0" borderId="0" xfId="9" applyNumberFormat="1" applyFont="1" applyAlignment="1">
      <alignment horizontal="center"/>
    </xf>
    <xf numFmtId="0" fontId="24" fillId="0" borderId="0" xfId="9" applyFont="1"/>
    <xf numFmtId="0" fontId="25" fillId="3" borderId="0" xfId="9" applyFont="1" applyFill="1" applyAlignment="1">
      <alignment horizontal="center" vertical="center"/>
    </xf>
    <xf numFmtId="0" fontId="25" fillId="3" borderId="0" xfId="9" applyFont="1" applyFill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4" fillId="3" borderId="0" xfId="9" applyFont="1" applyFill="1" applyAlignment="1">
      <alignment vertical="center"/>
    </xf>
    <xf numFmtId="0" fontId="25" fillId="0" borderId="0" xfId="9" applyFont="1" applyAlignment="1">
      <alignment vertical="center"/>
    </xf>
    <xf numFmtId="0" fontId="30" fillId="0" borderId="0" xfId="0" applyFont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/>
    <xf numFmtId="0" fontId="25" fillId="3" borderId="0" xfId="9" applyFont="1" applyFill="1" applyAlignment="1">
      <alignment horizontal="center"/>
    </xf>
    <xf numFmtId="166" fontId="25" fillId="0" borderId="0" xfId="477" applyNumberFormat="1" applyFont="1" applyAlignment="1">
      <alignment wrapText="1"/>
    </xf>
    <xf numFmtId="166" fontId="24" fillId="0" borderId="0" xfId="477" applyNumberFormat="1" applyFont="1" applyAlignment="1">
      <alignment wrapText="1"/>
    </xf>
    <xf numFmtId="0" fontId="29" fillId="0" borderId="0" xfId="9" applyFont="1" applyAlignment="1">
      <alignment vertical="center"/>
    </xf>
    <xf numFmtId="0" fontId="25" fillId="0" borderId="0" xfId="9" applyFont="1" applyAlignment="1">
      <alignment horizontal="center" vertical="center"/>
    </xf>
    <xf numFmtId="168" fontId="27" fillId="0" borderId="0" xfId="477" applyNumberFormat="1" applyFont="1" applyFill="1" applyBorder="1" applyAlignment="1">
      <alignment horizontal="right" vertical="center" wrapText="1"/>
    </xf>
    <xf numFmtId="168" fontId="30" fillId="0" borderId="0" xfId="477" applyNumberFormat="1" applyFont="1" applyFill="1" applyBorder="1" applyAlignment="1">
      <alignment horizontal="right" vertical="center" wrapText="1"/>
    </xf>
    <xf numFmtId="168" fontId="30" fillId="0" borderId="0" xfId="477" applyNumberFormat="1" applyFont="1" applyFill="1" applyBorder="1" applyAlignment="1">
      <alignment vertical="center" wrapText="1"/>
    </xf>
    <xf numFmtId="168" fontId="31" fillId="0" borderId="0" xfId="477" applyNumberFormat="1" applyFont="1" applyFill="1" applyBorder="1" applyAlignment="1">
      <alignment vertical="center" wrapText="1"/>
    </xf>
    <xf numFmtId="0" fontId="25" fillId="3" borderId="0" xfId="9" applyFont="1" applyFill="1" applyAlignment="1">
      <alignment horizontal="left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Continuous"/>
    </xf>
    <xf numFmtId="0" fontId="27" fillId="0" borderId="0" xfId="9" applyFont="1" applyAlignment="1">
      <alignment horizontal="left" vertical="center"/>
    </xf>
    <xf numFmtId="168" fontId="24" fillId="0" borderId="0" xfId="477" applyNumberFormat="1" applyFont="1" applyFill="1" applyBorder="1" applyAlignment="1">
      <alignment horizontal="center" vertical="center" wrapText="1"/>
    </xf>
    <xf numFmtId="168" fontId="27" fillId="0" borderId="4" xfId="477" applyNumberFormat="1" applyFont="1" applyFill="1" applyBorder="1" applyAlignment="1">
      <alignment vertical="center" wrapText="1"/>
    </xf>
    <xf numFmtId="0" fontId="27" fillId="0" borderId="3" xfId="0" applyFont="1" applyBorder="1" applyAlignment="1">
      <alignment horizontal="left" vertical="center" wrapText="1"/>
    </xf>
    <xf numFmtId="168" fontId="27" fillId="0" borderId="3" xfId="477" applyNumberFormat="1" applyFont="1" applyFill="1" applyBorder="1" applyAlignment="1">
      <alignment vertical="center" wrapText="1"/>
    </xf>
    <xf numFmtId="0" fontId="27" fillId="0" borderId="7" xfId="0" applyFont="1" applyBorder="1" applyAlignment="1">
      <alignment horizontal="left" vertical="center"/>
    </xf>
    <xf numFmtId="170" fontId="30" fillId="0" borderId="0" xfId="477" applyNumberFormat="1" applyFont="1" applyFill="1" applyBorder="1" applyAlignment="1">
      <alignment horizontal="right" vertical="center" wrapText="1"/>
    </xf>
    <xf numFmtId="170" fontId="27" fillId="0" borderId="0" xfId="477" applyNumberFormat="1" applyFont="1" applyFill="1" applyBorder="1" applyAlignment="1">
      <alignment horizontal="right" vertical="center" wrapText="1"/>
    </xf>
    <xf numFmtId="170" fontId="30" fillId="0" borderId="0" xfId="477" applyNumberFormat="1" applyFont="1" applyFill="1" applyBorder="1" applyAlignment="1">
      <alignment vertical="center" wrapText="1"/>
    </xf>
    <xf numFmtId="170" fontId="31" fillId="0" borderId="0" xfId="477" applyNumberFormat="1" applyFont="1" applyFill="1" applyBorder="1" applyAlignment="1">
      <alignment vertical="center" wrapText="1"/>
    </xf>
    <xf numFmtId="0" fontId="32" fillId="0" borderId="4" xfId="0" applyFont="1" applyBorder="1" applyAlignment="1">
      <alignment horizontal="left" vertical="center"/>
    </xf>
    <xf numFmtId="168" fontId="32" fillId="0" borderId="4" xfId="477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168" fontId="32" fillId="0" borderId="0" xfId="477" applyNumberFormat="1" applyFont="1" applyFill="1" applyBorder="1" applyAlignment="1">
      <alignment horizontal="center" vertical="center" wrapText="1"/>
    </xf>
    <xf numFmtId="168" fontId="32" fillId="0" borderId="0" xfId="477" applyNumberFormat="1" applyFont="1" applyFill="1" applyBorder="1" applyAlignment="1">
      <alignment horizontal="center" vertical="center"/>
    </xf>
    <xf numFmtId="170" fontId="32" fillId="0" borderId="0" xfId="477" applyNumberFormat="1" applyFont="1" applyFill="1" applyBorder="1" applyAlignment="1">
      <alignment horizontal="center" vertical="center"/>
    </xf>
    <xf numFmtId="0" fontId="32" fillId="0" borderId="6" xfId="0" applyFont="1" applyBorder="1" applyAlignment="1">
      <alignment horizontal="left" vertical="center"/>
    </xf>
    <xf numFmtId="0" fontId="33" fillId="3" borderId="0" xfId="9" applyFont="1" applyFill="1" applyAlignment="1">
      <alignment horizontal="left"/>
    </xf>
    <xf numFmtId="0" fontId="27" fillId="0" borderId="6" xfId="9" applyFont="1" applyBorder="1" applyAlignment="1">
      <alignment horizontal="left" vertical="center"/>
    </xf>
    <xf numFmtId="0" fontId="34" fillId="0" borderId="0" xfId="9" applyFont="1" applyAlignment="1">
      <alignment horizontal="left"/>
    </xf>
    <xf numFmtId="0" fontId="35" fillId="0" borderId="6" xfId="9" applyFont="1" applyBorder="1" applyAlignment="1">
      <alignment horizontal="left"/>
    </xf>
    <xf numFmtId="0" fontId="38" fillId="0" borderId="0" xfId="0" applyFont="1"/>
    <xf numFmtId="0" fontId="39" fillId="0" borderId="0" xfId="239" quotePrefix="1" applyFont="1">
      <alignment horizontal="left" vertical="top"/>
    </xf>
    <xf numFmtId="0" fontId="39" fillId="0" borderId="0" xfId="239" applyFont="1">
      <alignment horizontal="left" vertical="top"/>
    </xf>
    <xf numFmtId="0" fontId="39" fillId="0" borderId="0" xfId="25" quotePrefix="1" applyFont="1">
      <alignment horizontal="left" vertical="center"/>
    </xf>
    <xf numFmtId="0" fontId="39" fillId="0" borderId="0" xfId="293" quotePrefix="1" applyFont="1">
      <alignment horizontal="left" vertical="center"/>
    </xf>
    <xf numFmtId="0" fontId="39" fillId="0" borderId="0" xfId="272" quotePrefix="1" applyFont="1">
      <alignment horizontal="right" vertical="center"/>
    </xf>
    <xf numFmtId="0" fontId="39" fillId="0" borderId="0" xfId="287" quotePrefix="1" applyFont="1">
      <alignment horizontal="right" vertical="center"/>
    </xf>
    <xf numFmtId="0" fontId="39" fillId="0" borderId="0" xfId="287" applyFont="1">
      <alignment horizontal="right" vertical="center"/>
    </xf>
    <xf numFmtId="0" fontId="40" fillId="0" borderId="0" xfId="22" quotePrefix="1" applyFont="1">
      <alignment horizontal="right" vertical="top"/>
    </xf>
    <xf numFmtId="0" fontId="40" fillId="0" borderId="0" xfId="22" applyFont="1">
      <alignment horizontal="right" vertical="top"/>
    </xf>
    <xf numFmtId="0" fontId="39" fillId="0" borderId="0" xfId="485" quotePrefix="1" applyFont="1">
      <alignment horizontal="center" vertical="top"/>
    </xf>
    <xf numFmtId="0" fontId="39" fillId="0" borderId="0" xfId="485" applyFont="1">
      <alignment horizontal="center" vertical="top"/>
    </xf>
    <xf numFmtId="0" fontId="39" fillId="0" borderId="0" xfId="313" quotePrefix="1" applyFont="1">
      <alignment horizontal="left" vertical="top"/>
    </xf>
    <xf numFmtId="0" fontId="39" fillId="0" borderId="0" xfId="313" applyFont="1">
      <alignment horizontal="left" vertical="top"/>
    </xf>
    <xf numFmtId="0" fontId="39" fillId="0" borderId="0" xfId="359" quotePrefix="1" applyFont="1">
      <alignment horizontal="right" vertical="top"/>
    </xf>
    <xf numFmtId="0" fontId="39" fillId="0" borderId="0" xfId="359" applyFont="1">
      <alignment horizontal="right" vertical="top"/>
    </xf>
    <xf numFmtId="4" fontId="39" fillId="0" borderId="0" xfId="354" applyNumberFormat="1" applyFont="1">
      <alignment horizontal="right" vertical="top"/>
    </xf>
    <xf numFmtId="0" fontId="39" fillId="0" borderId="0" xfId="354" applyFont="1">
      <alignment horizontal="right" vertical="top"/>
    </xf>
    <xf numFmtId="0" fontId="40" fillId="0" borderId="0" xfId="81" quotePrefix="1" applyFont="1">
      <alignment horizontal="left" vertical="top"/>
    </xf>
    <xf numFmtId="0" fontId="40" fillId="0" borderId="0" xfId="118" quotePrefix="1" applyFont="1">
      <alignment horizontal="left" vertical="top"/>
    </xf>
    <xf numFmtId="0" fontId="39" fillId="0" borderId="0" xfId="42" quotePrefix="1" applyFont="1">
      <alignment horizontal="right" vertical="top"/>
    </xf>
    <xf numFmtId="0" fontId="40" fillId="0" borderId="0" xfId="36" quotePrefix="1" applyFont="1">
      <alignment horizontal="right" vertical="top"/>
    </xf>
    <xf numFmtId="4" fontId="40" fillId="0" borderId="0" xfId="396" applyNumberFormat="1" applyFont="1">
      <alignment horizontal="right" vertical="top"/>
    </xf>
    <xf numFmtId="0" fontId="40" fillId="0" borderId="0" xfId="396" applyFont="1">
      <alignment horizontal="right" vertical="top"/>
    </xf>
    <xf numFmtId="0" fontId="39" fillId="0" borderId="3" xfId="170" quotePrefix="1" applyFont="1" applyBorder="1">
      <alignment horizontal="left" vertical="top"/>
    </xf>
    <xf numFmtId="0" fontId="39" fillId="0" borderId="3" xfId="170" applyFont="1" applyBorder="1">
      <alignment horizontal="left" vertical="top"/>
    </xf>
    <xf numFmtId="0" fontId="39" fillId="0" borderId="3" xfId="186" quotePrefix="1" applyFont="1" applyBorder="1">
      <alignment horizontal="right" vertical="top"/>
    </xf>
    <xf numFmtId="0" fontId="39" fillId="0" borderId="3" xfId="186" applyFont="1" applyBorder="1">
      <alignment horizontal="right" vertical="top"/>
    </xf>
    <xf numFmtId="4" fontId="39" fillId="0" borderId="3" xfId="182" applyNumberFormat="1" applyFont="1" applyBorder="1">
      <alignment horizontal="right" vertical="top"/>
    </xf>
    <xf numFmtId="0" fontId="39" fillId="0" borderId="3" xfId="182" applyFont="1" applyBorder="1">
      <alignment horizontal="right" vertical="top"/>
    </xf>
    <xf numFmtId="0" fontId="40" fillId="8" borderId="0" xfId="81" quotePrefix="1" applyFont="1" applyFill="1">
      <alignment horizontal="left" vertical="top"/>
    </xf>
    <xf numFmtId="0" fontId="40" fillId="8" borderId="0" xfId="118" quotePrefix="1" applyFont="1" applyFill="1">
      <alignment horizontal="left" vertical="top"/>
    </xf>
    <xf numFmtId="0" fontId="39" fillId="8" borderId="0" xfId="42" quotePrefix="1" applyFont="1" applyFill="1">
      <alignment horizontal="right" vertical="top"/>
    </xf>
    <xf numFmtId="0" fontId="40" fillId="8" borderId="0" xfId="36" quotePrefix="1" applyFont="1" applyFill="1">
      <alignment horizontal="right" vertical="top"/>
    </xf>
    <xf numFmtId="4" fontId="40" fillId="8" borderId="0" xfId="396" applyNumberFormat="1" applyFont="1" applyFill="1">
      <alignment horizontal="right" vertical="top"/>
    </xf>
    <xf numFmtId="0" fontId="20" fillId="0" borderId="0" xfId="332" quotePrefix="1" applyAlignment="1">
      <alignment horizontal="left" vertical="top" wrapText="1"/>
    </xf>
    <xf numFmtId="0" fontId="20" fillId="0" borderId="0" xfId="545" quotePrefix="1" applyAlignment="1">
      <alignment horizontal="left" vertical="top" wrapText="1"/>
    </xf>
    <xf numFmtId="0" fontId="20" fillId="0" borderId="0" xfId="546" quotePrefix="1" applyAlignment="1">
      <alignment horizontal="right" vertical="top" wrapText="1"/>
    </xf>
    <xf numFmtId="0" fontId="16" fillId="0" borderId="0" xfId="603" quotePrefix="1" applyAlignment="1">
      <alignment horizontal="left" vertical="top" wrapText="1"/>
    </xf>
    <xf numFmtId="0" fontId="16" fillId="0" borderId="0" xfId="348" quotePrefix="1" applyAlignment="1">
      <alignment horizontal="left" vertical="top" wrapText="1"/>
    </xf>
    <xf numFmtId="0" fontId="16" fillId="0" borderId="0" xfId="376" quotePrefix="1" applyAlignment="1">
      <alignment horizontal="right" vertical="top" wrapText="1"/>
    </xf>
    <xf numFmtId="0" fontId="15" fillId="0" borderId="0" xfId="605" quotePrefix="1" applyAlignment="1">
      <alignment horizontal="left" vertical="top" wrapText="1"/>
    </xf>
    <xf numFmtId="0" fontId="15" fillId="0" borderId="0" xfId="26" quotePrefix="1" applyAlignment="1">
      <alignment horizontal="left" vertical="top" wrapText="1"/>
    </xf>
    <xf numFmtId="0" fontId="15" fillId="0" borderId="0" xfId="604" quotePrefix="1" applyAlignment="1">
      <alignment horizontal="right" vertical="top" wrapText="1"/>
    </xf>
    <xf numFmtId="0" fontId="23" fillId="0" borderId="3" xfId="186" quotePrefix="1" applyBorder="1" applyAlignment="1">
      <alignment horizontal="right" vertical="top" wrapText="1"/>
    </xf>
    <xf numFmtId="0" fontId="23" fillId="0" borderId="3" xfId="186" applyBorder="1" applyAlignment="1">
      <alignment horizontal="right" vertical="top" wrapText="1"/>
    </xf>
    <xf numFmtId="0" fontId="16" fillId="0" borderId="0" xfId="60" quotePrefix="1" applyAlignment="1">
      <alignment horizontal="left" vertical="top" wrapText="1"/>
    </xf>
    <xf numFmtId="0" fontId="16" fillId="0" borderId="0" xfId="81" quotePrefix="1" applyAlignment="1">
      <alignment horizontal="left" vertical="top" wrapText="1"/>
    </xf>
    <xf numFmtId="4" fontId="16" fillId="0" borderId="0" xfId="376" applyNumberFormat="1" applyAlignment="1">
      <alignment horizontal="right" vertical="top" wrapText="1"/>
    </xf>
    <xf numFmtId="0" fontId="16" fillId="0" borderId="0" xfId="376" applyAlignment="1">
      <alignment horizontal="right" vertical="top" wrapText="1"/>
    </xf>
    <xf numFmtId="0" fontId="14" fillId="0" borderId="0" xfId="25" quotePrefix="1" applyAlignment="1">
      <alignment horizontal="left" vertical="center" wrapText="1"/>
    </xf>
    <xf numFmtId="0" fontId="14" fillId="0" borderId="0" xfId="293" quotePrefix="1" applyAlignment="1">
      <alignment horizontal="left" vertical="center" wrapText="1"/>
    </xf>
    <xf numFmtId="0" fontId="14" fillId="0" borderId="0" xfId="272" quotePrefix="1" applyAlignment="1">
      <alignment horizontal="right" vertical="center" wrapText="1"/>
    </xf>
    <xf numFmtId="4" fontId="0" fillId="0" borderId="0" xfId="0" applyNumberFormat="1"/>
    <xf numFmtId="0" fontId="14" fillId="0" borderId="0" xfId="722" quotePrefix="1" applyAlignment="1">
      <alignment horizontal="right" vertical="center" wrapText="1"/>
    </xf>
    <xf numFmtId="0" fontId="14" fillId="0" borderId="0" xfId="722" applyAlignment="1">
      <alignment horizontal="right" vertical="center" wrapText="1"/>
    </xf>
    <xf numFmtId="0" fontId="23" fillId="0" borderId="0" xfId="724" quotePrefix="1" applyAlignment="1">
      <alignment horizontal="left" vertical="top" wrapText="1"/>
    </xf>
    <xf numFmtId="0" fontId="23" fillId="0" borderId="0" xfId="724" applyAlignment="1">
      <alignment horizontal="left" vertical="top" wrapText="1"/>
    </xf>
    <xf numFmtId="0" fontId="23" fillId="0" borderId="0" xfId="726" quotePrefix="1" applyAlignment="1">
      <alignment horizontal="right" vertical="top" wrapText="1"/>
    </xf>
    <xf numFmtId="0" fontId="23" fillId="0" borderId="0" xfId="726" applyAlignment="1">
      <alignment horizontal="right" vertical="top" wrapText="1"/>
    </xf>
    <xf numFmtId="4" fontId="23" fillId="0" borderId="0" xfId="725" applyNumberFormat="1" applyAlignment="1">
      <alignment horizontal="right" vertical="top" wrapText="1"/>
    </xf>
    <xf numFmtId="0" fontId="23" fillId="0" borderId="0" xfId="725" applyAlignment="1">
      <alignment horizontal="right" vertical="top" wrapText="1"/>
    </xf>
    <xf numFmtId="0" fontId="16" fillId="0" borderId="0" xfId="728" quotePrefix="1" applyAlignment="1">
      <alignment horizontal="right" vertical="top" wrapText="1"/>
    </xf>
    <xf numFmtId="0" fontId="20" fillId="0" borderId="0" xfId="729" quotePrefix="1" applyAlignment="1">
      <alignment horizontal="right" vertical="top" wrapText="1"/>
    </xf>
    <xf numFmtId="0" fontId="23" fillId="0" borderId="0" xfId="732" quotePrefix="1" applyAlignment="1">
      <alignment horizontal="right" vertical="top" wrapText="1"/>
    </xf>
    <xf numFmtId="0" fontId="23" fillId="0" borderId="0" xfId="732" applyAlignment="1">
      <alignment horizontal="right" vertical="top" wrapText="1"/>
    </xf>
    <xf numFmtId="0" fontId="23" fillId="0" borderId="3" xfId="733" quotePrefix="1" applyBorder="1" applyAlignment="1">
      <alignment horizontal="left" vertical="top" wrapText="1"/>
    </xf>
    <xf numFmtId="0" fontId="23" fillId="0" borderId="3" xfId="733" applyBorder="1" applyAlignment="1">
      <alignment horizontal="left" vertical="top" wrapText="1"/>
    </xf>
    <xf numFmtId="4" fontId="23" fillId="0" borderId="3" xfId="734" applyNumberFormat="1" applyBorder="1" applyAlignment="1">
      <alignment horizontal="right" vertical="top" wrapText="1"/>
    </xf>
    <xf numFmtId="0" fontId="23" fillId="0" borderId="3" xfId="734" applyBorder="1" applyAlignment="1">
      <alignment horizontal="right" vertical="top" wrapText="1"/>
    </xf>
    <xf numFmtId="0" fontId="22" fillId="0" borderId="0" xfId="305" quotePrefix="1" applyAlignment="1">
      <alignment horizontal="left" vertical="top" wrapText="1"/>
    </xf>
    <xf numFmtId="0" fontId="22" fillId="0" borderId="0" xfId="305" applyAlignment="1">
      <alignment horizontal="left" vertical="top" wrapText="1"/>
    </xf>
    <xf numFmtId="0" fontId="18" fillId="0" borderId="0" xfId="33" quotePrefix="1" applyAlignment="1">
      <alignment horizontal="right" vertical="top" wrapText="1"/>
    </xf>
    <xf numFmtId="0" fontId="22" fillId="0" borderId="3" xfId="814" quotePrefix="1" applyBorder="1" applyAlignment="1">
      <alignment horizontal="left" vertical="top" wrapText="1"/>
    </xf>
    <xf numFmtId="0" fontId="22" fillId="0" borderId="3" xfId="814" applyBorder="1" applyAlignment="1">
      <alignment horizontal="left" vertical="top" wrapText="1"/>
    </xf>
    <xf numFmtId="0" fontId="23" fillId="0" borderId="4" xfId="529" quotePrefix="1" applyBorder="1" applyAlignment="1">
      <alignment horizontal="left" vertical="top" wrapText="1"/>
    </xf>
    <xf numFmtId="0" fontId="23" fillId="0" borderId="4" xfId="544" quotePrefix="1" applyBorder="1" applyAlignment="1">
      <alignment horizontal="right" vertical="top" wrapText="1"/>
    </xf>
    <xf numFmtId="0" fontId="20" fillId="0" borderId="0" xfId="352" quotePrefix="1" applyAlignment="1">
      <alignment horizontal="left" vertical="top" wrapText="1"/>
    </xf>
    <xf numFmtId="0" fontId="20" fillId="0" borderId="0" xfId="303" quotePrefix="1" applyAlignment="1">
      <alignment horizontal="left" vertical="top" wrapText="1"/>
    </xf>
    <xf numFmtId="0" fontId="20" fillId="0" borderId="0" xfId="335" quotePrefix="1" applyAlignment="1">
      <alignment horizontal="right" vertical="top" wrapText="1"/>
    </xf>
    <xf numFmtId="0" fontId="16" fillId="0" borderId="0" xfId="551" quotePrefix="1" applyAlignment="1">
      <alignment horizontal="left" vertical="top" wrapText="1"/>
    </xf>
    <xf numFmtId="0" fontId="16" fillId="0" borderId="0" xfId="379" quotePrefix="1" applyAlignment="1">
      <alignment horizontal="left" vertical="top" wrapText="1"/>
    </xf>
    <xf numFmtId="0" fontId="15" fillId="0" borderId="0" xfId="613" quotePrefix="1" applyAlignment="1">
      <alignment horizontal="left" vertical="top" wrapText="1"/>
    </xf>
    <xf numFmtId="0" fontId="15" fillId="0" borderId="0" xfId="614" quotePrefix="1" applyAlignment="1">
      <alignment horizontal="left" vertical="top" wrapText="1"/>
    </xf>
    <xf numFmtId="0" fontId="15" fillId="0" borderId="0" xfId="615" quotePrefix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45" fillId="0" borderId="0" xfId="0" applyFont="1" applyAlignment="1">
      <alignment horizontal="left" vertical="top" wrapText="1" readingOrder="1"/>
    </xf>
    <xf numFmtId="0" fontId="23" fillId="0" borderId="8" xfId="0" applyFont="1" applyBorder="1" applyAlignment="1">
      <alignment horizontal="left" vertical="top" wrapText="1" readingOrder="1"/>
    </xf>
    <xf numFmtId="0" fontId="16" fillId="0" borderId="0" xfId="0" applyFont="1" applyAlignment="1">
      <alignment horizontal="left" vertical="top" wrapText="1" readingOrder="1"/>
    </xf>
    <xf numFmtId="0" fontId="15" fillId="9" borderId="0" xfId="0" applyFont="1" applyFill="1" applyAlignment="1">
      <alignment horizontal="left" vertical="top" wrapText="1" readingOrder="1"/>
    </xf>
    <xf numFmtId="43" fontId="13" fillId="0" borderId="0" xfId="477" applyFont="1" applyAlignment="1">
      <alignment horizontal="left" vertical="top" wrapText="1"/>
    </xf>
    <xf numFmtId="0" fontId="15" fillId="0" borderId="0" xfId="0" applyFont="1" applyAlignment="1">
      <alignment horizontal="left" vertical="top" wrapText="1" readingOrder="1"/>
    </xf>
    <xf numFmtId="0" fontId="12" fillId="0" borderId="0" xfId="0" applyFont="1" applyAlignment="1">
      <alignment horizontal="right" vertical="top" wrapText="1" readingOrder="1"/>
    </xf>
    <xf numFmtId="0" fontId="48" fillId="0" borderId="0" xfId="0" applyFont="1" applyAlignment="1">
      <alignment horizontal="right" vertical="center" wrapText="1" readingOrder="1"/>
    </xf>
    <xf numFmtId="43" fontId="25" fillId="0" borderId="0" xfId="477" applyFont="1"/>
    <xf numFmtId="43" fontId="27" fillId="0" borderId="0" xfId="477" applyFont="1" applyAlignment="1">
      <alignment horizontal="center"/>
    </xf>
    <xf numFmtId="43" fontId="25" fillId="0" borderId="0" xfId="477" applyFont="1" applyFill="1" applyAlignment="1">
      <alignment horizontal="center"/>
    </xf>
    <xf numFmtId="43" fontId="27" fillId="0" borderId="3" xfId="477" applyFont="1" applyFill="1" applyBorder="1" applyAlignment="1">
      <alignment vertical="center" wrapText="1"/>
    </xf>
    <xf numFmtId="43" fontId="24" fillId="0" borderId="0" xfId="477" applyFont="1" applyFill="1" applyBorder="1" applyAlignment="1">
      <alignment horizontal="center" vertical="center" wrapText="1"/>
    </xf>
    <xf numFmtId="43" fontId="27" fillId="0" borderId="4" xfId="477" applyFont="1" applyFill="1" applyBorder="1" applyAlignment="1">
      <alignment vertical="center" wrapText="1"/>
    </xf>
    <xf numFmtId="43" fontId="27" fillId="0" borderId="0" xfId="477" applyFont="1" applyFill="1" applyBorder="1" applyAlignment="1">
      <alignment horizontal="right" vertical="center" wrapText="1"/>
    </xf>
    <xf numFmtId="43" fontId="30" fillId="0" borderId="0" xfId="477" applyFont="1" applyFill="1" applyBorder="1" applyAlignment="1">
      <alignment horizontal="right" vertical="center" wrapText="1"/>
    </xf>
    <xf numFmtId="43" fontId="32" fillId="0" borderId="0" xfId="477" applyFont="1" applyFill="1" applyBorder="1" applyAlignment="1">
      <alignment horizontal="center" vertical="center" wrapText="1"/>
    </xf>
    <xf numFmtId="43" fontId="32" fillId="0" borderId="4" xfId="477" applyFont="1" applyFill="1" applyBorder="1" applyAlignment="1">
      <alignment horizontal="center" vertical="center" wrapText="1"/>
    </xf>
    <xf numFmtId="43" fontId="30" fillId="0" borderId="0" xfId="477" applyFont="1" applyFill="1" applyBorder="1" applyAlignment="1">
      <alignment vertical="center" wrapText="1"/>
    </xf>
    <xf numFmtId="43" fontId="32" fillId="0" borderId="0" xfId="477" applyFont="1" applyFill="1" applyBorder="1" applyAlignment="1">
      <alignment horizontal="center" vertical="center"/>
    </xf>
    <xf numFmtId="43" fontId="31" fillId="0" borderId="0" xfId="477" applyFont="1" applyFill="1" applyBorder="1" applyAlignment="1">
      <alignment vertical="center" wrapText="1"/>
    </xf>
    <xf numFmtId="43" fontId="24" fillId="0" borderId="0" xfId="477" applyFont="1" applyAlignment="1">
      <alignment horizontal="center"/>
    </xf>
    <xf numFmtId="43" fontId="24" fillId="0" borderId="0" xfId="477" applyFont="1"/>
    <xf numFmtId="170" fontId="26" fillId="0" borderId="12" xfId="477" applyNumberFormat="1" applyFont="1" applyFill="1" applyBorder="1" applyAlignment="1">
      <alignment vertical="center" wrapText="1"/>
    </xf>
    <xf numFmtId="9" fontId="25" fillId="0" borderId="0" xfId="19" applyFont="1" applyAlignment="1">
      <alignment horizontal="center"/>
    </xf>
    <xf numFmtId="9" fontId="24" fillId="0" borderId="0" xfId="19" applyFont="1" applyFill="1" applyBorder="1" applyAlignment="1">
      <alignment horizontal="center" vertical="center" wrapText="1"/>
    </xf>
    <xf numFmtId="9" fontId="32" fillId="0" borderId="0" xfId="19" applyFont="1" applyAlignment="1">
      <alignment horizontal="center" vertical="center"/>
    </xf>
    <xf numFmtId="9" fontId="32" fillId="0" borderId="4" xfId="19" applyFont="1" applyBorder="1" applyAlignment="1">
      <alignment horizontal="center" vertical="center"/>
    </xf>
    <xf numFmtId="9" fontId="32" fillId="0" borderId="0" xfId="19" applyFont="1" applyFill="1" applyBorder="1" applyAlignment="1">
      <alignment horizontal="center" vertical="center"/>
    </xf>
    <xf numFmtId="166" fontId="27" fillId="0" borderId="0" xfId="477" applyNumberFormat="1" applyFont="1" applyAlignment="1">
      <alignment horizontal="center"/>
    </xf>
    <xf numFmtId="166" fontId="24" fillId="0" borderId="0" xfId="477" applyNumberFormat="1" applyFont="1" applyAlignment="1">
      <alignment horizontal="center"/>
    </xf>
    <xf numFmtId="166" fontId="25" fillId="0" borderId="5" xfId="477" applyNumberFormat="1" applyFont="1" applyBorder="1"/>
    <xf numFmtId="166" fontId="25" fillId="0" borderId="0" xfId="477" applyNumberFormat="1" applyFont="1" applyFill="1" applyAlignment="1">
      <alignment horizontal="center"/>
    </xf>
    <xf numFmtId="166" fontId="24" fillId="0" borderId="0" xfId="477" applyNumberFormat="1" applyFont="1"/>
    <xf numFmtId="166" fontId="27" fillId="0" borderId="3" xfId="477" applyNumberFormat="1" applyFont="1" applyFill="1" applyBorder="1" applyAlignment="1">
      <alignment vertical="center" wrapText="1"/>
    </xf>
    <xf numFmtId="166" fontId="24" fillId="0" borderId="0" xfId="477" applyNumberFormat="1" applyFont="1" applyFill="1" applyBorder="1" applyAlignment="1">
      <alignment horizontal="center" vertical="center" wrapText="1"/>
    </xf>
    <xf numFmtId="166" fontId="27" fillId="0" borderId="4" xfId="477" applyNumberFormat="1" applyFont="1" applyFill="1" applyBorder="1" applyAlignment="1">
      <alignment vertical="center" wrapText="1"/>
    </xf>
    <xf numFmtId="166" fontId="27" fillId="0" borderId="0" xfId="477" applyNumberFormat="1" applyFont="1" applyFill="1" applyBorder="1" applyAlignment="1">
      <alignment horizontal="right" vertical="center" wrapText="1"/>
    </xf>
    <xf numFmtId="166" fontId="30" fillId="0" borderId="0" xfId="477" applyNumberFormat="1" applyFont="1" applyFill="1" applyBorder="1" applyAlignment="1">
      <alignment horizontal="right" vertical="center" wrapText="1"/>
    </xf>
    <xf numFmtId="166" fontId="32" fillId="0" borderId="0" xfId="477" applyNumberFormat="1" applyFont="1" applyFill="1" applyBorder="1" applyAlignment="1">
      <alignment horizontal="center" vertical="center" wrapText="1"/>
    </xf>
    <xf numFmtId="166" fontId="32" fillId="0" borderId="4" xfId="477" applyNumberFormat="1" applyFont="1" applyFill="1" applyBorder="1" applyAlignment="1">
      <alignment horizontal="center" vertical="center" wrapText="1"/>
    </xf>
    <xf numFmtId="166" fontId="30" fillId="0" borderId="0" xfId="477" applyNumberFormat="1" applyFont="1" applyFill="1" applyBorder="1" applyAlignment="1">
      <alignment vertical="center" wrapText="1"/>
    </xf>
    <xf numFmtId="166" fontId="32" fillId="0" borderId="0" xfId="477" applyNumberFormat="1" applyFont="1" applyFill="1" applyBorder="1" applyAlignment="1">
      <alignment horizontal="center" vertical="center"/>
    </xf>
    <xf numFmtId="166" fontId="31" fillId="0" borderId="0" xfId="477" applyNumberFormat="1" applyFont="1" applyFill="1" applyBorder="1" applyAlignment="1">
      <alignment vertical="center" wrapText="1"/>
    </xf>
    <xf numFmtId="166" fontId="25" fillId="0" borderId="0" xfId="477" applyNumberFormat="1" applyFont="1"/>
    <xf numFmtId="9" fontId="24" fillId="0" borderId="3" xfId="19" applyFont="1" applyBorder="1" applyAlignment="1">
      <alignment horizontal="center" vertical="center"/>
    </xf>
    <xf numFmtId="9" fontId="24" fillId="0" borderId="4" xfId="19" applyFont="1" applyBorder="1" applyAlignment="1">
      <alignment horizontal="center" vertical="center"/>
    </xf>
    <xf numFmtId="9" fontId="24" fillId="0" borderId="0" xfId="19" applyFont="1" applyBorder="1" applyAlignment="1">
      <alignment horizontal="center" vertical="center"/>
    </xf>
    <xf numFmtId="0" fontId="51" fillId="0" borderId="0" xfId="0" applyFont="1" applyAlignment="1">
      <alignment horizontal="left" vertical="center" wrapText="1"/>
    </xf>
    <xf numFmtId="0" fontId="27" fillId="5" borderId="12" xfId="0" applyFont="1" applyFill="1" applyBorder="1" applyAlignment="1">
      <alignment horizontal="left" vertical="center" wrapText="1"/>
    </xf>
    <xf numFmtId="0" fontId="31" fillId="5" borderId="12" xfId="0" applyFont="1" applyFill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5" borderId="12" xfId="0" applyFont="1" applyFill="1" applyBorder="1" applyAlignment="1">
      <alignment horizontal="left" vertical="center" wrapText="1"/>
    </xf>
    <xf numFmtId="0" fontId="30" fillId="5" borderId="11" xfId="0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24" fillId="3" borderId="12" xfId="9" applyFont="1" applyFill="1" applyBorder="1" applyAlignment="1">
      <alignment horizontal="left"/>
    </xf>
    <xf numFmtId="0" fontId="24" fillId="0" borderId="12" xfId="477" applyNumberFormat="1" applyFont="1" applyBorder="1" applyAlignment="1">
      <alignment horizontal="left" wrapText="1"/>
    </xf>
    <xf numFmtId="0" fontId="24" fillId="0" borderId="12" xfId="477" applyNumberFormat="1" applyFont="1" applyBorder="1" applyAlignment="1">
      <alignment horizontal="centerContinuous"/>
    </xf>
    <xf numFmtId="43" fontId="24" fillId="0" borderId="12" xfId="477" applyFont="1" applyBorder="1" applyAlignment="1">
      <alignment horizontal="centerContinuous"/>
    </xf>
    <xf numFmtId="166" fontId="24" fillId="0" borderId="12" xfId="477" applyNumberFormat="1" applyFont="1" applyBorder="1" applyAlignment="1">
      <alignment horizontal="center"/>
    </xf>
    <xf numFmtId="0" fontId="27" fillId="0" borderId="11" xfId="0" applyFont="1" applyBorder="1" applyAlignment="1">
      <alignment horizontal="left"/>
    </xf>
    <xf numFmtId="0" fontId="25" fillId="3" borderId="10" xfId="9" applyFont="1" applyFill="1" applyBorder="1" applyAlignment="1">
      <alignment horizontal="left"/>
    </xf>
    <xf numFmtId="166" fontId="24" fillId="0" borderId="12" xfId="477" applyNumberFormat="1" applyFont="1" applyBorder="1" applyAlignment="1">
      <alignment horizontal="centerContinuous"/>
    </xf>
    <xf numFmtId="166" fontId="25" fillId="0" borderId="11" xfId="477" applyNumberFormat="1" applyFont="1" applyBorder="1"/>
    <xf numFmtId="9" fontId="24" fillId="0" borderId="10" xfId="19" applyFont="1" applyBorder="1" applyAlignment="1">
      <alignment horizontal="center" vertical="center"/>
    </xf>
    <xf numFmtId="0" fontId="27" fillId="4" borderId="11" xfId="9" applyFont="1" applyFill="1" applyBorder="1" applyAlignment="1">
      <alignment horizontal="left" vertical="center"/>
    </xf>
    <xf numFmtId="166" fontId="24" fillId="4" borderId="11" xfId="477" applyNumberFormat="1" applyFont="1" applyFill="1" applyBorder="1" applyAlignment="1">
      <alignment horizontal="center" vertical="center" wrapText="1"/>
    </xf>
    <xf numFmtId="0" fontId="27" fillId="4" borderId="12" xfId="9" applyFont="1" applyFill="1" applyBorder="1" applyAlignment="1">
      <alignment horizontal="center" vertical="center"/>
    </xf>
    <xf numFmtId="43" fontId="24" fillId="4" borderId="11" xfId="477" applyFont="1" applyFill="1" applyBorder="1" applyAlignment="1">
      <alignment horizontal="center" vertical="center" wrapText="1"/>
    </xf>
    <xf numFmtId="43" fontId="27" fillId="4" borderId="12" xfId="477" applyFont="1" applyFill="1" applyBorder="1" applyAlignment="1">
      <alignment horizontal="center" vertical="center"/>
    </xf>
    <xf numFmtId="166" fontId="27" fillId="4" borderId="12" xfId="477" applyNumberFormat="1" applyFont="1" applyFill="1" applyBorder="1" applyAlignment="1">
      <alignment horizontal="center" vertical="center"/>
    </xf>
    <xf numFmtId="9" fontId="24" fillId="4" borderId="12" xfId="19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left" vertical="center" wrapText="1"/>
    </xf>
    <xf numFmtId="0" fontId="27" fillId="4" borderId="11" xfId="0" applyFont="1" applyFill="1" applyBorder="1" applyAlignment="1">
      <alignment horizontal="left" vertical="center" wrapText="1"/>
    </xf>
    <xf numFmtId="170" fontId="27" fillId="4" borderId="12" xfId="0" applyNumberFormat="1" applyFont="1" applyFill="1" applyBorder="1" applyAlignment="1">
      <alignment vertical="center" wrapText="1"/>
    </xf>
    <xf numFmtId="166" fontId="27" fillId="4" borderId="12" xfId="477" applyNumberFormat="1" applyFont="1" applyFill="1" applyBorder="1" applyAlignment="1">
      <alignment vertical="center" wrapText="1"/>
    </xf>
    <xf numFmtId="9" fontId="24" fillId="4" borderId="12" xfId="19" applyFont="1" applyFill="1" applyBorder="1" applyAlignment="1">
      <alignment horizontal="center" vertical="center"/>
    </xf>
    <xf numFmtId="0" fontId="27" fillId="0" borderId="11" xfId="0" applyFont="1" applyBorder="1" applyAlignment="1">
      <alignment horizontal="left" vertical="center" wrapText="1"/>
    </xf>
    <xf numFmtId="170" fontId="27" fillId="0" borderId="12" xfId="0" applyNumberFormat="1" applyFont="1" applyBorder="1" applyAlignment="1">
      <alignment vertical="center" wrapText="1"/>
    </xf>
    <xf numFmtId="166" fontId="25" fillId="0" borderId="12" xfId="477" applyNumberFormat="1" applyFont="1" applyFill="1" applyBorder="1" applyAlignment="1">
      <alignment vertical="center" wrapText="1"/>
    </xf>
    <xf numFmtId="166" fontId="25" fillId="0" borderId="12" xfId="477" applyNumberFormat="1" applyFont="1" applyBorder="1" applyAlignment="1">
      <alignment vertical="center" wrapText="1"/>
    </xf>
    <xf numFmtId="166" fontId="27" fillId="0" borderId="12" xfId="477" applyNumberFormat="1" applyFont="1" applyBorder="1" applyAlignment="1">
      <alignment vertical="center" wrapText="1"/>
    </xf>
    <xf numFmtId="9" fontId="24" fillId="0" borderId="12" xfId="19" applyFont="1" applyBorder="1" applyAlignment="1">
      <alignment horizontal="center" vertical="center"/>
    </xf>
    <xf numFmtId="170" fontId="28" fillId="0" borderId="12" xfId="0" applyNumberFormat="1" applyFont="1" applyBorder="1" applyAlignment="1">
      <alignment vertical="center" wrapText="1"/>
    </xf>
    <xf numFmtId="166" fontId="28" fillId="0" borderId="12" xfId="477" applyNumberFormat="1" applyFont="1" applyBorder="1" applyAlignment="1">
      <alignment vertical="center" wrapText="1"/>
    </xf>
    <xf numFmtId="166" fontId="26" fillId="0" borderId="12" xfId="477" applyNumberFormat="1" applyFont="1" applyFill="1" applyBorder="1" applyAlignment="1">
      <alignment vertical="center" wrapText="1"/>
    </xf>
    <xf numFmtId="170" fontId="30" fillId="0" borderId="12" xfId="477" applyNumberFormat="1" applyFont="1" applyFill="1" applyBorder="1" applyAlignment="1">
      <alignment vertical="center" wrapText="1"/>
    </xf>
    <xf numFmtId="166" fontId="30" fillId="0" borderId="12" xfId="477" applyNumberFormat="1" applyFont="1" applyFill="1" applyBorder="1" applyAlignment="1">
      <alignment vertical="center" wrapText="1"/>
    </xf>
    <xf numFmtId="0" fontId="30" fillId="0" borderId="12" xfId="0" applyFont="1" applyBorder="1" applyAlignment="1">
      <alignment horizontal="left" wrapText="1"/>
    </xf>
    <xf numFmtId="0" fontId="30" fillId="0" borderId="11" xfId="0" applyFont="1" applyBorder="1" applyAlignment="1">
      <alignment horizontal="left" wrapText="1"/>
    </xf>
    <xf numFmtId="170" fontId="26" fillId="0" borderId="12" xfId="477" applyNumberFormat="1" applyFont="1" applyFill="1" applyBorder="1" applyAlignment="1">
      <alignment wrapText="1"/>
    </xf>
    <xf numFmtId="170" fontId="30" fillId="0" borderId="12" xfId="477" applyNumberFormat="1" applyFont="1" applyFill="1" applyBorder="1" applyAlignment="1">
      <alignment wrapText="1"/>
    </xf>
    <xf numFmtId="166" fontId="30" fillId="0" borderId="12" xfId="477" applyNumberFormat="1" applyFont="1" applyFill="1" applyBorder="1" applyAlignment="1">
      <alignment wrapText="1"/>
    </xf>
    <xf numFmtId="9" fontId="24" fillId="0" borderId="12" xfId="19" applyFont="1" applyBorder="1" applyAlignment="1">
      <alignment horizontal="center"/>
    </xf>
    <xf numFmtId="0" fontId="30" fillId="5" borderId="12" xfId="0" applyFont="1" applyFill="1" applyBorder="1" applyAlignment="1">
      <alignment horizontal="left" wrapText="1"/>
    </xf>
    <xf numFmtId="43" fontId="26" fillId="0" borderId="12" xfId="477" applyFont="1" applyFill="1" applyBorder="1" applyAlignment="1">
      <alignment vertical="center" wrapText="1"/>
    </xf>
    <xf numFmtId="168" fontId="27" fillId="0" borderId="12" xfId="477" applyNumberFormat="1" applyFont="1" applyFill="1" applyBorder="1" applyAlignment="1">
      <alignment vertical="center" wrapText="1"/>
    </xf>
    <xf numFmtId="170" fontId="27" fillId="0" borderId="12" xfId="477" applyNumberFormat="1" applyFont="1" applyFill="1" applyBorder="1" applyAlignment="1">
      <alignment vertical="center" wrapText="1"/>
    </xf>
    <xf numFmtId="166" fontId="27" fillId="0" borderId="12" xfId="477" applyNumberFormat="1" applyFont="1" applyFill="1" applyBorder="1" applyAlignment="1">
      <alignment vertical="center" wrapText="1"/>
    </xf>
    <xf numFmtId="168" fontId="25" fillId="0" borderId="12" xfId="477" applyNumberFormat="1" applyFont="1" applyFill="1" applyBorder="1" applyAlignment="1">
      <alignment vertical="center" wrapText="1"/>
    </xf>
    <xf numFmtId="166" fontId="24" fillId="4" borderId="12" xfId="0" applyNumberFormat="1" applyFont="1" applyFill="1" applyBorder="1" applyAlignment="1">
      <alignment vertical="center" wrapText="1"/>
    </xf>
    <xf numFmtId="43" fontId="30" fillId="0" borderId="12" xfId="477" applyFont="1" applyFill="1" applyBorder="1" applyAlignment="1">
      <alignment vertical="center" wrapText="1"/>
    </xf>
    <xf numFmtId="166" fontId="24" fillId="0" borderId="12" xfId="477" applyNumberFormat="1" applyFont="1" applyFill="1" applyBorder="1" applyAlignment="1">
      <alignment vertical="center" wrapText="1"/>
    </xf>
    <xf numFmtId="170" fontId="25" fillId="0" borderId="12" xfId="477" applyNumberFormat="1" applyFont="1" applyFill="1" applyBorder="1" applyAlignment="1">
      <alignment vertical="center" wrapText="1"/>
    </xf>
    <xf numFmtId="43" fontId="25" fillId="0" borderId="12" xfId="477" applyFont="1" applyFill="1" applyBorder="1" applyAlignment="1">
      <alignment vertical="center" wrapText="1"/>
    </xf>
    <xf numFmtId="170" fontId="30" fillId="0" borderId="12" xfId="0" applyNumberFormat="1" applyFont="1" applyBorder="1" applyAlignment="1">
      <alignment horizontal="right" vertical="center" wrapText="1"/>
    </xf>
    <xf numFmtId="43" fontId="27" fillId="0" borderId="12" xfId="477" applyFont="1" applyFill="1" applyBorder="1" applyAlignment="1">
      <alignment vertical="center" wrapText="1"/>
    </xf>
    <xf numFmtId="0" fontId="27" fillId="7" borderId="12" xfId="0" applyFont="1" applyFill="1" applyBorder="1" applyAlignment="1">
      <alignment horizontal="left" vertical="center" wrapText="1"/>
    </xf>
    <xf numFmtId="170" fontId="27" fillId="4" borderId="12" xfId="0" applyNumberFormat="1" applyFont="1" applyFill="1" applyBorder="1" applyAlignment="1">
      <alignment horizontal="right" vertical="center" wrapText="1"/>
    </xf>
    <xf numFmtId="166" fontId="27" fillId="4" borderId="12" xfId="477" applyNumberFormat="1" applyFont="1" applyFill="1" applyBorder="1" applyAlignment="1">
      <alignment horizontal="right" vertical="center" wrapText="1"/>
    </xf>
    <xf numFmtId="170" fontId="27" fillId="0" borderId="12" xfId="0" applyNumberFormat="1" applyFont="1" applyBorder="1" applyAlignment="1">
      <alignment horizontal="right" vertical="center" wrapText="1"/>
    </xf>
    <xf numFmtId="166" fontId="27" fillId="0" borderId="12" xfId="477" applyNumberFormat="1" applyFont="1" applyBorder="1" applyAlignment="1">
      <alignment horizontal="right" vertical="center" wrapText="1"/>
    </xf>
    <xf numFmtId="166" fontId="30" fillId="0" borderId="12" xfId="477" applyNumberFormat="1" applyFont="1" applyBorder="1" applyAlignment="1">
      <alignment horizontal="right" vertical="center" wrapText="1"/>
    </xf>
    <xf numFmtId="9" fontId="24" fillId="0" borderId="12" xfId="19" applyFont="1" applyFill="1" applyBorder="1" applyAlignment="1">
      <alignment horizontal="center" vertical="center"/>
    </xf>
    <xf numFmtId="170" fontId="30" fillId="0" borderId="12" xfId="477" applyNumberFormat="1" applyFont="1" applyBorder="1" applyAlignment="1">
      <alignment horizontal="right" vertical="center" wrapText="1"/>
    </xf>
    <xf numFmtId="9" fontId="25" fillId="0" borderId="12" xfId="19" applyFont="1" applyBorder="1" applyAlignment="1">
      <alignment horizontal="center" vertical="center"/>
    </xf>
    <xf numFmtId="166" fontId="30" fillId="0" borderId="12" xfId="477" applyNumberFormat="1" applyFont="1" applyFill="1" applyBorder="1" applyAlignment="1">
      <alignment horizontal="right" vertical="center" wrapText="1"/>
    </xf>
    <xf numFmtId="43" fontId="27" fillId="4" borderId="12" xfId="477" applyFont="1" applyFill="1" applyBorder="1" applyAlignment="1">
      <alignment horizontal="right" vertical="center" wrapText="1"/>
    </xf>
    <xf numFmtId="43" fontId="30" fillId="0" borderId="12" xfId="477" applyFont="1" applyBorder="1" applyAlignment="1">
      <alignment horizontal="right" vertical="center" wrapText="1"/>
    </xf>
    <xf numFmtId="170" fontId="27" fillId="0" borderId="12" xfId="477" applyNumberFormat="1" applyFont="1" applyFill="1" applyBorder="1" applyAlignment="1">
      <alignment horizontal="right" vertical="center" wrapText="1"/>
    </xf>
    <xf numFmtId="170" fontId="27" fillId="0" borderId="12" xfId="477" applyNumberFormat="1" applyFont="1" applyFill="1" applyBorder="1" applyAlignment="1">
      <alignment horizontal="right" vertical="center"/>
    </xf>
    <xf numFmtId="170" fontId="24" fillId="0" borderId="12" xfId="9" applyNumberFormat="1" applyFont="1" applyBorder="1" applyAlignment="1">
      <alignment vertical="center"/>
    </xf>
    <xf numFmtId="0" fontId="36" fillId="0" borderId="11" xfId="0" applyFont="1" applyBorder="1" applyAlignment="1">
      <alignment horizontal="left" wrapText="1"/>
    </xf>
    <xf numFmtId="170" fontId="30" fillId="0" borderId="12" xfId="477" applyNumberFormat="1" applyFont="1" applyFill="1" applyBorder="1" applyAlignment="1">
      <alignment horizontal="right" vertical="center" wrapText="1"/>
    </xf>
    <xf numFmtId="9" fontId="25" fillId="0" borderId="12" xfId="19" applyFont="1" applyFill="1" applyBorder="1" applyAlignment="1">
      <alignment horizontal="center" vertical="center"/>
    </xf>
    <xf numFmtId="0" fontId="27" fillId="0" borderId="11" xfId="0" applyFont="1" applyBorder="1" applyAlignment="1">
      <alignment horizontal="left" wrapText="1"/>
    </xf>
    <xf numFmtId="170" fontId="28" fillId="0" borderId="12" xfId="477" applyNumberFormat="1" applyFont="1" applyFill="1" applyBorder="1" applyAlignment="1">
      <alignment horizontal="right" vertical="center" wrapText="1"/>
    </xf>
    <xf numFmtId="170" fontId="30" fillId="0" borderId="11" xfId="0" applyNumberFormat="1" applyFont="1" applyBorder="1" applyAlignment="1">
      <alignment horizontal="left" vertical="center" wrapText="1"/>
    </xf>
    <xf numFmtId="166" fontId="27" fillId="0" borderId="12" xfId="477" applyNumberFormat="1" applyFont="1" applyFill="1" applyBorder="1" applyAlignment="1">
      <alignment horizontal="right" vertical="center" wrapText="1"/>
    </xf>
    <xf numFmtId="172" fontId="27" fillId="4" borderId="12" xfId="477" applyNumberFormat="1" applyFont="1" applyFill="1" applyBorder="1" applyAlignment="1">
      <alignment horizontal="right" vertical="center" wrapText="1"/>
    </xf>
    <xf numFmtId="166" fontId="27" fillId="7" borderId="12" xfId="477" applyNumberFormat="1" applyFont="1" applyFill="1" applyBorder="1" applyAlignment="1">
      <alignment horizontal="right" vertical="center" wrapText="1"/>
    </xf>
    <xf numFmtId="9" fontId="24" fillId="7" borderId="12" xfId="19" applyFont="1" applyFill="1" applyBorder="1" applyAlignment="1">
      <alignment horizontal="center" vertical="center"/>
    </xf>
    <xf numFmtId="171" fontId="24" fillId="4" borderId="11" xfId="477" applyNumberFormat="1" applyFont="1" applyFill="1" applyBorder="1" applyAlignment="1">
      <alignment horizontal="right" vertical="center" wrapText="1"/>
    </xf>
    <xf numFmtId="166" fontId="24" fillId="4" borderId="11" xfId="477" applyNumberFormat="1" applyFont="1" applyFill="1" applyBorder="1" applyAlignment="1">
      <alignment horizontal="right" vertical="center" wrapText="1"/>
    </xf>
    <xf numFmtId="43" fontId="24" fillId="4" borderId="11" xfId="477" applyFont="1" applyFill="1" applyBorder="1" applyAlignment="1">
      <alignment horizontal="right" vertical="center" wrapText="1"/>
    </xf>
    <xf numFmtId="168" fontId="25" fillId="0" borderId="12" xfId="477" applyNumberFormat="1" applyFont="1" applyFill="1" applyBorder="1" applyAlignment="1">
      <alignment horizontal="right" vertical="center" wrapText="1"/>
    </xf>
    <xf numFmtId="43" fontId="25" fillId="0" borderId="12" xfId="477" applyFont="1" applyBorder="1" applyAlignment="1">
      <alignment horizontal="right" vertical="center" wrapText="1"/>
    </xf>
    <xf numFmtId="170" fontId="30" fillId="0" borderId="12" xfId="477" applyNumberFormat="1" applyFont="1" applyBorder="1" applyAlignment="1">
      <alignment vertical="center" wrapText="1"/>
    </xf>
    <xf numFmtId="43" fontId="30" fillId="0" borderId="12" xfId="477" applyFont="1" applyBorder="1" applyAlignment="1">
      <alignment vertical="center" wrapText="1"/>
    </xf>
    <xf numFmtId="166" fontId="30" fillId="0" borderId="12" xfId="477" applyNumberFormat="1" applyFont="1" applyBorder="1" applyAlignment="1">
      <alignment vertical="center" wrapText="1"/>
    </xf>
    <xf numFmtId="171" fontId="27" fillId="4" borderId="12" xfId="0" applyNumberFormat="1" applyFont="1" applyFill="1" applyBorder="1" applyAlignment="1">
      <alignment horizontal="right" vertical="center" wrapText="1"/>
    </xf>
    <xf numFmtId="168" fontId="26" fillId="0" borderId="12" xfId="477" applyNumberFormat="1" applyFont="1" applyFill="1" applyBorder="1" applyAlignment="1">
      <alignment vertical="center" wrapText="1"/>
    </xf>
    <xf numFmtId="168" fontId="30" fillId="0" borderId="12" xfId="477" applyNumberFormat="1" applyFont="1" applyBorder="1" applyAlignment="1">
      <alignment vertical="center" wrapText="1"/>
    </xf>
    <xf numFmtId="166" fontId="27" fillId="4" borderId="12" xfId="0" applyNumberFormat="1" applyFont="1" applyFill="1" applyBorder="1" applyAlignment="1">
      <alignment horizontal="right" vertical="center" wrapText="1"/>
    </xf>
    <xf numFmtId="168" fontId="30" fillId="0" borderId="12" xfId="477" applyNumberFormat="1" applyFont="1" applyFill="1" applyBorder="1" applyAlignment="1">
      <alignment vertical="center" wrapText="1"/>
    </xf>
    <xf numFmtId="166" fontId="24" fillId="4" borderId="12" xfId="477" applyNumberFormat="1" applyFont="1" applyFill="1" applyBorder="1" applyAlignment="1">
      <alignment horizontal="right" vertical="center" wrapText="1"/>
    </xf>
    <xf numFmtId="43" fontId="24" fillId="4" borderId="12" xfId="477" applyFont="1" applyFill="1" applyBorder="1" applyAlignment="1">
      <alignment horizontal="right" vertical="center" wrapText="1"/>
    </xf>
    <xf numFmtId="0" fontId="30" fillId="0" borderId="12" xfId="0" applyFont="1" applyBorder="1" applyAlignment="1">
      <alignment horizontal="left" vertical="center"/>
    </xf>
    <xf numFmtId="0" fontId="49" fillId="6" borderId="0" xfId="9" applyFont="1" applyFill="1" applyAlignment="1">
      <alignment horizontal="center" vertical="center"/>
    </xf>
    <xf numFmtId="0" fontId="50" fillId="4" borderId="0" xfId="0" applyFont="1" applyFill="1" applyAlignment="1">
      <alignment horizontal="center" vertical="center"/>
    </xf>
    <xf numFmtId="0" fontId="5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 readingOrder="1"/>
    </xf>
    <xf numFmtId="0" fontId="16" fillId="0" borderId="0" xfId="0" applyFont="1" applyAlignment="1">
      <alignment horizontal="righ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11" fillId="0" borderId="0" xfId="0" applyFont="1" applyAlignment="1">
      <alignment horizontal="right" vertical="top" wrapText="1" readingOrder="1"/>
    </xf>
    <xf numFmtId="0" fontId="45" fillId="0" borderId="0" xfId="0" applyFont="1" applyAlignment="1">
      <alignment horizontal="left" vertical="top" wrapText="1" readingOrder="1"/>
    </xf>
    <xf numFmtId="0" fontId="23" fillId="0" borderId="8" xfId="0" applyFont="1" applyBorder="1" applyAlignment="1">
      <alignment horizontal="left" vertical="top" wrapText="1" readingOrder="1"/>
    </xf>
    <xf numFmtId="0" fontId="23" fillId="0" borderId="8" xfId="0" applyFont="1" applyBorder="1" applyAlignment="1">
      <alignment horizontal="right" vertical="top" wrapText="1" readingOrder="1"/>
    </xf>
    <xf numFmtId="0" fontId="15" fillId="9" borderId="0" xfId="0" applyFont="1" applyFill="1" applyAlignment="1">
      <alignment horizontal="left" vertical="top" wrapText="1" readingOrder="1"/>
    </xf>
    <xf numFmtId="0" fontId="45" fillId="9" borderId="0" xfId="0" applyFont="1" applyFill="1" applyAlignment="1">
      <alignment horizontal="left" vertical="top" wrapText="1" readingOrder="1"/>
    </xf>
    <xf numFmtId="0" fontId="15" fillId="9" borderId="0" xfId="0" applyFont="1" applyFill="1" applyAlignment="1">
      <alignment horizontal="right" vertical="top" wrapText="1" readingOrder="1"/>
    </xf>
    <xf numFmtId="0" fontId="15" fillId="0" borderId="0" xfId="0" applyFont="1" applyAlignment="1">
      <alignment horizontal="right" vertical="top" wrapText="1" readingOrder="1"/>
    </xf>
    <xf numFmtId="0" fontId="15" fillId="0" borderId="0" xfId="0" applyFont="1" applyAlignment="1">
      <alignment horizontal="left" vertical="top" wrapText="1" readingOrder="1"/>
    </xf>
    <xf numFmtId="0" fontId="46" fillId="0" borderId="9" xfId="0" applyFont="1" applyBorder="1" applyAlignment="1">
      <alignment horizontal="left" vertical="top" wrapText="1" readingOrder="1"/>
    </xf>
    <xf numFmtId="0" fontId="17" fillId="0" borderId="0" xfId="0" applyFont="1" applyAlignment="1">
      <alignment horizontal="left" vertical="top" wrapText="1" readingOrder="1"/>
    </xf>
    <xf numFmtId="0" fontId="12" fillId="0" borderId="0" xfId="0" applyFont="1" applyAlignment="1">
      <alignment horizontal="right" vertical="top" wrapText="1" readingOrder="1"/>
    </xf>
    <xf numFmtId="0" fontId="47" fillId="0" borderId="0" xfId="0" applyFont="1" applyAlignment="1">
      <alignment horizontal="center" wrapText="1" readingOrder="1"/>
    </xf>
    <xf numFmtId="0" fontId="48" fillId="0" borderId="0" xfId="0" applyFont="1" applyAlignment="1">
      <alignment horizontal="left" vertical="center" wrapText="1" readingOrder="1"/>
    </xf>
    <xf numFmtId="0" fontId="48" fillId="0" borderId="0" xfId="0" applyFont="1" applyAlignment="1">
      <alignment horizontal="right" vertical="center" wrapText="1" readingOrder="1"/>
    </xf>
  </cellXfs>
  <cellStyles count="816">
    <cellStyle name="Moeda 2" xfId="1" xr:uid="{00000000-0005-0000-0000-000000000000}"/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5" xfId="7" xr:uid="{00000000-0005-0000-0000-000007000000}"/>
    <cellStyle name="Normal 16" xfId="8" xr:uid="{00000000-0005-0000-0000-000008000000}"/>
    <cellStyle name="Normal 2" xfId="9" xr:uid="{00000000-0005-0000-0000-000009000000}"/>
    <cellStyle name="Normal 2 2" xfId="10" xr:uid="{00000000-0005-0000-0000-00000A000000}"/>
    <cellStyle name="Normal 2 3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orcentagem" xfId="19" builtinId="5"/>
    <cellStyle name="Porcentagem 2" xfId="20" xr:uid="{00000000-0005-0000-0000-000014000000}"/>
    <cellStyle name="S0" xfId="21" xr:uid="{00000000-0005-0000-0000-000015000000}"/>
    <cellStyle name="S0 2" xfId="22" xr:uid="{00000000-0005-0000-0000-000016000000}"/>
    <cellStyle name="S0 3" xfId="23" xr:uid="{00000000-0005-0000-0000-000017000000}"/>
    <cellStyle name="S0 4" xfId="719" xr:uid="{00000000-0005-0000-0000-000018000000}"/>
    <cellStyle name="S1" xfId="24" xr:uid="{00000000-0005-0000-0000-000019000000}"/>
    <cellStyle name="S1 2" xfId="25" xr:uid="{00000000-0005-0000-0000-00001A000000}"/>
    <cellStyle name="S1 3" xfId="720" xr:uid="{00000000-0005-0000-0000-00001B000000}"/>
    <cellStyle name="S10" xfId="26" xr:uid="{00000000-0005-0000-0000-00001C000000}"/>
    <cellStyle name="S10 10" xfId="27" xr:uid="{00000000-0005-0000-0000-00001D000000}"/>
    <cellStyle name="S10 11" xfId="28" xr:uid="{00000000-0005-0000-0000-00001E000000}"/>
    <cellStyle name="S10 12" xfId="29" xr:uid="{00000000-0005-0000-0000-00001F000000}"/>
    <cellStyle name="S10 13" xfId="30" xr:uid="{00000000-0005-0000-0000-000020000000}"/>
    <cellStyle name="S10 14" xfId="494" xr:uid="{00000000-0005-0000-0000-000021000000}"/>
    <cellStyle name="S10 15" xfId="508" xr:uid="{00000000-0005-0000-0000-000022000000}"/>
    <cellStyle name="S10 16" xfId="522" xr:uid="{00000000-0005-0000-0000-000023000000}"/>
    <cellStyle name="S10 17" xfId="537" xr:uid="{00000000-0005-0000-0000-000024000000}"/>
    <cellStyle name="S10 18" xfId="551" xr:uid="{00000000-0005-0000-0000-000025000000}"/>
    <cellStyle name="S10 19" xfId="567" xr:uid="{00000000-0005-0000-0000-000026000000}"/>
    <cellStyle name="S10 2" xfId="31" xr:uid="{00000000-0005-0000-0000-000027000000}"/>
    <cellStyle name="S10 2 2" xfId="32" xr:uid="{00000000-0005-0000-0000-000028000000}"/>
    <cellStyle name="S10 2 3" xfId="33" xr:uid="{00000000-0005-0000-0000-000029000000}"/>
    <cellStyle name="S10 20" xfId="586" xr:uid="{00000000-0005-0000-0000-00002A000000}"/>
    <cellStyle name="S10 21" xfId="629" xr:uid="{00000000-0005-0000-0000-00002B000000}"/>
    <cellStyle name="S10 22" xfId="643" xr:uid="{00000000-0005-0000-0000-00002C000000}"/>
    <cellStyle name="S10 23" xfId="657" xr:uid="{00000000-0005-0000-0000-00002D000000}"/>
    <cellStyle name="S10 24" xfId="671" xr:uid="{00000000-0005-0000-0000-00002E000000}"/>
    <cellStyle name="S10 25" xfId="685" xr:uid="{00000000-0005-0000-0000-00002F000000}"/>
    <cellStyle name="S10 26" xfId="699" xr:uid="{00000000-0005-0000-0000-000030000000}"/>
    <cellStyle name="S10 27" xfId="713" xr:uid="{00000000-0005-0000-0000-000031000000}"/>
    <cellStyle name="S10 28" xfId="729" xr:uid="{00000000-0005-0000-0000-000032000000}"/>
    <cellStyle name="S10 3" xfId="34" xr:uid="{00000000-0005-0000-0000-000033000000}"/>
    <cellStyle name="S10 4" xfId="35" xr:uid="{00000000-0005-0000-0000-000034000000}"/>
    <cellStyle name="S10 5" xfId="36" xr:uid="{00000000-0005-0000-0000-000035000000}"/>
    <cellStyle name="S10 6" xfId="37" xr:uid="{00000000-0005-0000-0000-000036000000}"/>
    <cellStyle name="S10 7" xfId="38" xr:uid="{00000000-0005-0000-0000-000037000000}"/>
    <cellStyle name="S10 8" xfId="39" xr:uid="{00000000-0005-0000-0000-000038000000}"/>
    <cellStyle name="S10 9" xfId="40" xr:uid="{00000000-0005-0000-0000-000039000000}"/>
    <cellStyle name="S11" xfId="41" xr:uid="{00000000-0005-0000-0000-00003A000000}"/>
    <cellStyle name="S11 10" xfId="42" xr:uid="{00000000-0005-0000-0000-00003B000000}"/>
    <cellStyle name="S11 11" xfId="43" xr:uid="{00000000-0005-0000-0000-00003C000000}"/>
    <cellStyle name="S11 12" xfId="44" xr:uid="{00000000-0005-0000-0000-00003D000000}"/>
    <cellStyle name="S11 13" xfId="45" xr:uid="{00000000-0005-0000-0000-00003E000000}"/>
    <cellStyle name="S11 14" xfId="46" xr:uid="{00000000-0005-0000-0000-00003F000000}"/>
    <cellStyle name="S11 15" xfId="47" xr:uid="{00000000-0005-0000-0000-000040000000}"/>
    <cellStyle name="S11 16" xfId="48" xr:uid="{00000000-0005-0000-0000-000041000000}"/>
    <cellStyle name="S11 17" xfId="49" xr:uid="{00000000-0005-0000-0000-000042000000}"/>
    <cellStyle name="S11 18" xfId="50" xr:uid="{00000000-0005-0000-0000-000043000000}"/>
    <cellStyle name="S11 19" xfId="51" xr:uid="{00000000-0005-0000-0000-000044000000}"/>
    <cellStyle name="S11 2" xfId="52" xr:uid="{00000000-0005-0000-0000-000045000000}"/>
    <cellStyle name="S11 2 2" xfId="53" xr:uid="{00000000-0005-0000-0000-000046000000}"/>
    <cellStyle name="S11 2 3" xfId="54" xr:uid="{00000000-0005-0000-0000-000047000000}"/>
    <cellStyle name="S11 20" xfId="55" xr:uid="{00000000-0005-0000-0000-000048000000}"/>
    <cellStyle name="S11 21" xfId="56" xr:uid="{00000000-0005-0000-0000-000049000000}"/>
    <cellStyle name="S11 22" xfId="57" xr:uid="{00000000-0005-0000-0000-00004A000000}"/>
    <cellStyle name="S11 23" xfId="58" xr:uid="{00000000-0005-0000-0000-00004B000000}"/>
    <cellStyle name="S11 24" xfId="59" xr:uid="{00000000-0005-0000-0000-00004C000000}"/>
    <cellStyle name="S11 25" xfId="60" xr:uid="{00000000-0005-0000-0000-00004D000000}"/>
    <cellStyle name="S11 26" xfId="61" xr:uid="{00000000-0005-0000-0000-00004E000000}"/>
    <cellStyle name="S11 27" xfId="62" xr:uid="{00000000-0005-0000-0000-00004F000000}"/>
    <cellStyle name="S11 28" xfId="63" xr:uid="{00000000-0005-0000-0000-000050000000}"/>
    <cellStyle name="S11 29" xfId="64" xr:uid="{00000000-0005-0000-0000-000051000000}"/>
    <cellStyle name="S11 3" xfId="65" xr:uid="{00000000-0005-0000-0000-000052000000}"/>
    <cellStyle name="S11 3 2" xfId="66" xr:uid="{00000000-0005-0000-0000-000053000000}"/>
    <cellStyle name="S11 3 3" xfId="67" xr:uid="{00000000-0005-0000-0000-000054000000}"/>
    <cellStyle name="S11 30" xfId="68" xr:uid="{00000000-0005-0000-0000-000055000000}"/>
    <cellStyle name="S11 31" xfId="69" xr:uid="{00000000-0005-0000-0000-000056000000}"/>
    <cellStyle name="S11 32" xfId="70" xr:uid="{00000000-0005-0000-0000-000057000000}"/>
    <cellStyle name="S11 33" xfId="71" xr:uid="{00000000-0005-0000-0000-000058000000}"/>
    <cellStyle name="S11 34" xfId="495" xr:uid="{00000000-0005-0000-0000-000059000000}"/>
    <cellStyle name="S11 35" xfId="509" xr:uid="{00000000-0005-0000-0000-00005A000000}"/>
    <cellStyle name="S11 36" xfId="523" xr:uid="{00000000-0005-0000-0000-00005B000000}"/>
    <cellStyle name="S11 37" xfId="538" xr:uid="{00000000-0005-0000-0000-00005C000000}"/>
    <cellStyle name="S11 38" xfId="552" xr:uid="{00000000-0005-0000-0000-00005D000000}"/>
    <cellStyle name="S11 39" xfId="568" xr:uid="{00000000-0005-0000-0000-00005E000000}"/>
    <cellStyle name="S11 4" xfId="72" xr:uid="{00000000-0005-0000-0000-00005F000000}"/>
    <cellStyle name="S11 4 2" xfId="73" xr:uid="{00000000-0005-0000-0000-000060000000}"/>
    <cellStyle name="S11 4 3" xfId="74" xr:uid="{00000000-0005-0000-0000-000061000000}"/>
    <cellStyle name="S11 40" xfId="587" xr:uid="{00000000-0005-0000-0000-000062000000}"/>
    <cellStyle name="S11 41" xfId="604" xr:uid="{00000000-0005-0000-0000-000063000000}"/>
    <cellStyle name="S11 42" xfId="614" xr:uid="{00000000-0005-0000-0000-000064000000}"/>
    <cellStyle name="S11 43" xfId="630" xr:uid="{00000000-0005-0000-0000-000065000000}"/>
    <cellStyle name="S11 44" xfId="644" xr:uid="{00000000-0005-0000-0000-000066000000}"/>
    <cellStyle name="S11 45" xfId="658" xr:uid="{00000000-0005-0000-0000-000067000000}"/>
    <cellStyle name="S11 46" xfId="672" xr:uid="{00000000-0005-0000-0000-000068000000}"/>
    <cellStyle name="S11 47" xfId="686" xr:uid="{00000000-0005-0000-0000-000069000000}"/>
    <cellStyle name="S11 48" xfId="700" xr:uid="{00000000-0005-0000-0000-00006A000000}"/>
    <cellStyle name="S11 49" xfId="714" xr:uid="{00000000-0005-0000-0000-00006B000000}"/>
    <cellStyle name="S11 5" xfId="75" xr:uid="{00000000-0005-0000-0000-00006C000000}"/>
    <cellStyle name="S11 50" xfId="730" xr:uid="{00000000-0005-0000-0000-00006D000000}"/>
    <cellStyle name="S11 51" xfId="748" xr:uid="{00000000-0005-0000-0000-00006E000000}"/>
    <cellStyle name="S11 52" xfId="763" xr:uid="{00000000-0005-0000-0000-00006F000000}"/>
    <cellStyle name="S11 53" xfId="778" xr:uid="{00000000-0005-0000-0000-000070000000}"/>
    <cellStyle name="S11 54" xfId="791" xr:uid="{00000000-0005-0000-0000-000071000000}"/>
    <cellStyle name="S11 55" xfId="804" xr:uid="{00000000-0005-0000-0000-000072000000}"/>
    <cellStyle name="S11 6" xfId="76" xr:uid="{00000000-0005-0000-0000-000073000000}"/>
    <cellStyle name="S11 7" xfId="77" xr:uid="{00000000-0005-0000-0000-000074000000}"/>
    <cellStyle name="S11 8" xfId="78" xr:uid="{00000000-0005-0000-0000-000075000000}"/>
    <cellStyle name="S11 9" xfId="79" xr:uid="{00000000-0005-0000-0000-000076000000}"/>
    <cellStyle name="S12" xfId="80" xr:uid="{00000000-0005-0000-0000-000077000000}"/>
    <cellStyle name="S12 10" xfId="81" xr:uid="{00000000-0005-0000-0000-000078000000}"/>
    <cellStyle name="S12 11" xfId="82" xr:uid="{00000000-0005-0000-0000-000079000000}"/>
    <cellStyle name="S12 12" xfId="83" xr:uid="{00000000-0005-0000-0000-00007A000000}"/>
    <cellStyle name="S12 13" xfId="84" xr:uid="{00000000-0005-0000-0000-00007B000000}"/>
    <cellStyle name="S12 14" xfId="85" xr:uid="{00000000-0005-0000-0000-00007C000000}"/>
    <cellStyle name="S12 15" xfId="86" xr:uid="{00000000-0005-0000-0000-00007D000000}"/>
    <cellStyle name="S12 16" xfId="87" xr:uid="{00000000-0005-0000-0000-00007E000000}"/>
    <cellStyle name="S12 17" xfId="88" xr:uid="{00000000-0005-0000-0000-00007F000000}"/>
    <cellStyle name="S12 18" xfId="89" xr:uid="{00000000-0005-0000-0000-000080000000}"/>
    <cellStyle name="S12 19" xfId="90" xr:uid="{00000000-0005-0000-0000-000081000000}"/>
    <cellStyle name="S12 2" xfId="91" xr:uid="{00000000-0005-0000-0000-000082000000}"/>
    <cellStyle name="S12 2 2" xfId="92" xr:uid="{00000000-0005-0000-0000-000083000000}"/>
    <cellStyle name="S12 2 3" xfId="93" xr:uid="{00000000-0005-0000-0000-000084000000}"/>
    <cellStyle name="S12 20" xfId="94" xr:uid="{00000000-0005-0000-0000-000085000000}"/>
    <cellStyle name="S12 21" xfId="95" xr:uid="{00000000-0005-0000-0000-000086000000}"/>
    <cellStyle name="S12 22" xfId="96" xr:uid="{00000000-0005-0000-0000-000087000000}"/>
    <cellStyle name="S12 23" xfId="97" xr:uid="{00000000-0005-0000-0000-000088000000}"/>
    <cellStyle name="S12 24" xfId="98" xr:uid="{00000000-0005-0000-0000-000089000000}"/>
    <cellStyle name="S12 25" xfId="99" xr:uid="{00000000-0005-0000-0000-00008A000000}"/>
    <cellStyle name="S12 26" xfId="100" xr:uid="{00000000-0005-0000-0000-00008B000000}"/>
    <cellStyle name="S12 27" xfId="101" xr:uid="{00000000-0005-0000-0000-00008C000000}"/>
    <cellStyle name="S12 28" xfId="102" xr:uid="{00000000-0005-0000-0000-00008D000000}"/>
    <cellStyle name="S12 29" xfId="103" xr:uid="{00000000-0005-0000-0000-00008E000000}"/>
    <cellStyle name="S12 3" xfId="104" xr:uid="{00000000-0005-0000-0000-00008F000000}"/>
    <cellStyle name="S12 30" xfId="105" xr:uid="{00000000-0005-0000-0000-000090000000}"/>
    <cellStyle name="S12 31" xfId="106" xr:uid="{00000000-0005-0000-0000-000091000000}"/>
    <cellStyle name="S12 32" xfId="107" xr:uid="{00000000-0005-0000-0000-000092000000}"/>
    <cellStyle name="S12 33" xfId="108" xr:uid="{00000000-0005-0000-0000-000093000000}"/>
    <cellStyle name="S12 34" xfId="481" xr:uid="{00000000-0005-0000-0000-000094000000}"/>
    <cellStyle name="S12 35" xfId="496" xr:uid="{00000000-0005-0000-0000-000095000000}"/>
    <cellStyle name="S12 36" xfId="510" xr:uid="{00000000-0005-0000-0000-000096000000}"/>
    <cellStyle name="S12 37" xfId="524" xr:uid="{00000000-0005-0000-0000-000097000000}"/>
    <cellStyle name="S12 38" xfId="539" xr:uid="{00000000-0005-0000-0000-000098000000}"/>
    <cellStyle name="S12 39" xfId="553" xr:uid="{00000000-0005-0000-0000-000099000000}"/>
    <cellStyle name="S12 4" xfId="109" xr:uid="{00000000-0005-0000-0000-00009A000000}"/>
    <cellStyle name="S12 4 2" xfId="110" xr:uid="{00000000-0005-0000-0000-00009B000000}"/>
    <cellStyle name="S12 4 3" xfId="111" xr:uid="{00000000-0005-0000-0000-00009C000000}"/>
    <cellStyle name="S12 40" xfId="569" xr:uid="{00000000-0005-0000-0000-00009D000000}"/>
    <cellStyle name="S12 41" xfId="588" xr:uid="{00000000-0005-0000-0000-00009E000000}"/>
    <cellStyle name="S12 42" xfId="605" xr:uid="{00000000-0005-0000-0000-00009F000000}"/>
    <cellStyle name="S12 43" xfId="615" xr:uid="{00000000-0005-0000-0000-0000A0000000}"/>
    <cellStyle name="S12 44" xfId="631" xr:uid="{00000000-0005-0000-0000-0000A1000000}"/>
    <cellStyle name="S12 45" xfId="645" xr:uid="{00000000-0005-0000-0000-0000A2000000}"/>
    <cellStyle name="S12 46" xfId="659" xr:uid="{00000000-0005-0000-0000-0000A3000000}"/>
    <cellStyle name="S12 47" xfId="673" xr:uid="{00000000-0005-0000-0000-0000A4000000}"/>
    <cellStyle name="S12 48" xfId="687" xr:uid="{00000000-0005-0000-0000-0000A5000000}"/>
    <cellStyle name="S12 49" xfId="701" xr:uid="{00000000-0005-0000-0000-0000A6000000}"/>
    <cellStyle name="S12 5" xfId="112" xr:uid="{00000000-0005-0000-0000-0000A7000000}"/>
    <cellStyle name="S12 50" xfId="715" xr:uid="{00000000-0005-0000-0000-0000A8000000}"/>
    <cellStyle name="S12 51" xfId="731" xr:uid="{00000000-0005-0000-0000-0000A9000000}"/>
    <cellStyle name="S12 52" xfId="749" xr:uid="{00000000-0005-0000-0000-0000AA000000}"/>
    <cellStyle name="S12 53" xfId="764" xr:uid="{00000000-0005-0000-0000-0000AB000000}"/>
    <cellStyle name="S12 54" xfId="779" xr:uid="{00000000-0005-0000-0000-0000AC000000}"/>
    <cellStyle name="S12 55" xfId="792" xr:uid="{00000000-0005-0000-0000-0000AD000000}"/>
    <cellStyle name="S12 56" xfId="805" xr:uid="{00000000-0005-0000-0000-0000AE000000}"/>
    <cellStyle name="S12 6" xfId="113" xr:uid="{00000000-0005-0000-0000-0000AF000000}"/>
    <cellStyle name="S12 7" xfId="114" xr:uid="{00000000-0005-0000-0000-0000B0000000}"/>
    <cellStyle name="S12 8" xfId="115" xr:uid="{00000000-0005-0000-0000-0000B1000000}"/>
    <cellStyle name="S12 9" xfId="116" xr:uid="{00000000-0005-0000-0000-0000B2000000}"/>
    <cellStyle name="S13" xfId="117" xr:uid="{00000000-0005-0000-0000-0000B3000000}"/>
    <cellStyle name="S13 10" xfId="118" xr:uid="{00000000-0005-0000-0000-0000B4000000}"/>
    <cellStyle name="S13 11" xfId="119" xr:uid="{00000000-0005-0000-0000-0000B5000000}"/>
    <cellStyle name="S13 12" xfId="120" xr:uid="{00000000-0005-0000-0000-0000B6000000}"/>
    <cellStyle name="S13 13" xfId="121" xr:uid="{00000000-0005-0000-0000-0000B7000000}"/>
    <cellStyle name="S13 14" xfId="122" xr:uid="{00000000-0005-0000-0000-0000B8000000}"/>
    <cellStyle name="S13 15" xfId="123" xr:uid="{00000000-0005-0000-0000-0000B9000000}"/>
    <cellStyle name="S13 16" xfId="124" xr:uid="{00000000-0005-0000-0000-0000BA000000}"/>
    <cellStyle name="S13 17" xfId="125" xr:uid="{00000000-0005-0000-0000-0000BB000000}"/>
    <cellStyle name="S13 18" xfId="126" xr:uid="{00000000-0005-0000-0000-0000BC000000}"/>
    <cellStyle name="S13 19" xfId="127" xr:uid="{00000000-0005-0000-0000-0000BD000000}"/>
    <cellStyle name="S13 2" xfId="128" xr:uid="{00000000-0005-0000-0000-0000BE000000}"/>
    <cellStyle name="S13 2 2" xfId="129" xr:uid="{00000000-0005-0000-0000-0000BF000000}"/>
    <cellStyle name="S13 2 3" xfId="130" xr:uid="{00000000-0005-0000-0000-0000C0000000}"/>
    <cellStyle name="S13 20" xfId="131" xr:uid="{00000000-0005-0000-0000-0000C1000000}"/>
    <cellStyle name="S13 21" xfId="132" xr:uid="{00000000-0005-0000-0000-0000C2000000}"/>
    <cellStyle name="S13 22" xfId="133" xr:uid="{00000000-0005-0000-0000-0000C3000000}"/>
    <cellStyle name="S13 23" xfId="134" xr:uid="{00000000-0005-0000-0000-0000C4000000}"/>
    <cellStyle name="S13 24" xfId="135" xr:uid="{00000000-0005-0000-0000-0000C5000000}"/>
    <cellStyle name="S13 25" xfId="136" xr:uid="{00000000-0005-0000-0000-0000C6000000}"/>
    <cellStyle name="S13 26" xfId="137" xr:uid="{00000000-0005-0000-0000-0000C7000000}"/>
    <cellStyle name="S13 27" xfId="138" xr:uid="{00000000-0005-0000-0000-0000C8000000}"/>
    <cellStyle name="S13 28" xfId="139" xr:uid="{00000000-0005-0000-0000-0000C9000000}"/>
    <cellStyle name="S13 29" xfId="140" xr:uid="{00000000-0005-0000-0000-0000CA000000}"/>
    <cellStyle name="S13 3" xfId="141" xr:uid="{00000000-0005-0000-0000-0000CB000000}"/>
    <cellStyle name="S13 3 2" xfId="142" xr:uid="{00000000-0005-0000-0000-0000CC000000}"/>
    <cellStyle name="S13 3 3" xfId="143" xr:uid="{00000000-0005-0000-0000-0000CD000000}"/>
    <cellStyle name="S13 30" xfId="144" xr:uid="{00000000-0005-0000-0000-0000CE000000}"/>
    <cellStyle name="S13 31" xfId="145" xr:uid="{00000000-0005-0000-0000-0000CF000000}"/>
    <cellStyle name="S13 32" xfId="146" xr:uid="{00000000-0005-0000-0000-0000D0000000}"/>
    <cellStyle name="S13 33" xfId="482" xr:uid="{00000000-0005-0000-0000-0000D1000000}"/>
    <cellStyle name="S13 34" xfId="497" xr:uid="{00000000-0005-0000-0000-0000D2000000}"/>
    <cellStyle name="S13 35" xfId="511" xr:uid="{00000000-0005-0000-0000-0000D3000000}"/>
    <cellStyle name="S13 36" xfId="525" xr:uid="{00000000-0005-0000-0000-0000D4000000}"/>
    <cellStyle name="S13 37" xfId="540" xr:uid="{00000000-0005-0000-0000-0000D5000000}"/>
    <cellStyle name="S13 38" xfId="554" xr:uid="{00000000-0005-0000-0000-0000D6000000}"/>
    <cellStyle name="S13 39" xfId="570" xr:uid="{00000000-0005-0000-0000-0000D7000000}"/>
    <cellStyle name="S13 4" xfId="147" xr:uid="{00000000-0005-0000-0000-0000D8000000}"/>
    <cellStyle name="S13 4 2" xfId="148" xr:uid="{00000000-0005-0000-0000-0000D9000000}"/>
    <cellStyle name="S13 4 3" xfId="149" xr:uid="{00000000-0005-0000-0000-0000DA000000}"/>
    <cellStyle name="S13 40" xfId="589" xr:uid="{00000000-0005-0000-0000-0000DB000000}"/>
    <cellStyle name="S13 41" xfId="606" xr:uid="{00000000-0005-0000-0000-0000DC000000}"/>
    <cellStyle name="S13 42" xfId="613" xr:uid="{00000000-0005-0000-0000-0000DD000000}"/>
    <cellStyle name="S13 43" xfId="632" xr:uid="{00000000-0005-0000-0000-0000DE000000}"/>
    <cellStyle name="S13 44" xfId="646" xr:uid="{00000000-0005-0000-0000-0000DF000000}"/>
    <cellStyle name="S13 45" xfId="660" xr:uid="{00000000-0005-0000-0000-0000E0000000}"/>
    <cellStyle name="S13 46" xfId="674" xr:uid="{00000000-0005-0000-0000-0000E1000000}"/>
    <cellStyle name="S13 47" xfId="688" xr:uid="{00000000-0005-0000-0000-0000E2000000}"/>
    <cellStyle name="S13 48" xfId="702" xr:uid="{00000000-0005-0000-0000-0000E3000000}"/>
    <cellStyle name="S13 49" xfId="716" xr:uid="{00000000-0005-0000-0000-0000E4000000}"/>
    <cellStyle name="S13 5" xfId="150" xr:uid="{00000000-0005-0000-0000-0000E5000000}"/>
    <cellStyle name="S13 50" xfId="732" xr:uid="{00000000-0005-0000-0000-0000E6000000}"/>
    <cellStyle name="S13 51" xfId="750" xr:uid="{00000000-0005-0000-0000-0000E7000000}"/>
    <cellStyle name="S13 52" xfId="765" xr:uid="{00000000-0005-0000-0000-0000E8000000}"/>
    <cellStyle name="S13 53" xfId="780" xr:uid="{00000000-0005-0000-0000-0000E9000000}"/>
    <cellStyle name="S13 54" xfId="793" xr:uid="{00000000-0005-0000-0000-0000EA000000}"/>
    <cellStyle name="S13 55" xfId="806" xr:uid="{00000000-0005-0000-0000-0000EB000000}"/>
    <cellStyle name="S13 56" xfId="813" xr:uid="{00000000-0005-0000-0000-0000EC000000}"/>
    <cellStyle name="S13 6" xfId="151" xr:uid="{00000000-0005-0000-0000-0000ED000000}"/>
    <cellStyle name="S13 7" xfId="152" xr:uid="{00000000-0005-0000-0000-0000EE000000}"/>
    <cellStyle name="S13 8" xfId="153" xr:uid="{00000000-0005-0000-0000-0000EF000000}"/>
    <cellStyle name="S13 9" xfId="154" xr:uid="{00000000-0005-0000-0000-0000F0000000}"/>
    <cellStyle name="S14" xfId="155" xr:uid="{00000000-0005-0000-0000-0000F1000000}"/>
    <cellStyle name="S14 10" xfId="156" xr:uid="{00000000-0005-0000-0000-0000F2000000}"/>
    <cellStyle name="S14 11" xfId="157" xr:uid="{00000000-0005-0000-0000-0000F3000000}"/>
    <cellStyle name="S14 12" xfId="158" xr:uid="{00000000-0005-0000-0000-0000F4000000}"/>
    <cellStyle name="S14 13" xfId="483" xr:uid="{00000000-0005-0000-0000-0000F5000000}"/>
    <cellStyle name="S14 14" xfId="498" xr:uid="{00000000-0005-0000-0000-0000F6000000}"/>
    <cellStyle name="S14 15" xfId="512" xr:uid="{00000000-0005-0000-0000-0000F7000000}"/>
    <cellStyle name="S14 16" xfId="526" xr:uid="{00000000-0005-0000-0000-0000F8000000}"/>
    <cellStyle name="S14 17" xfId="541" xr:uid="{00000000-0005-0000-0000-0000F9000000}"/>
    <cellStyle name="S14 18" xfId="555" xr:uid="{00000000-0005-0000-0000-0000FA000000}"/>
    <cellStyle name="S14 19" xfId="571" xr:uid="{00000000-0005-0000-0000-0000FB000000}"/>
    <cellStyle name="S14 2" xfId="159" xr:uid="{00000000-0005-0000-0000-0000FC000000}"/>
    <cellStyle name="S14 2 2" xfId="160" xr:uid="{00000000-0005-0000-0000-0000FD000000}"/>
    <cellStyle name="S14 2 3" xfId="161" xr:uid="{00000000-0005-0000-0000-0000FE000000}"/>
    <cellStyle name="S14 20" xfId="590" xr:uid="{00000000-0005-0000-0000-0000FF000000}"/>
    <cellStyle name="S14 21" xfId="607" xr:uid="{00000000-0005-0000-0000-000000010000}"/>
    <cellStyle name="S14 22" xfId="633" xr:uid="{00000000-0005-0000-0000-000001010000}"/>
    <cellStyle name="S14 23" xfId="647" xr:uid="{00000000-0005-0000-0000-000002010000}"/>
    <cellStyle name="S14 24" xfId="661" xr:uid="{00000000-0005-0000-0000-000003010000}"/>
    <cellStyle name="S14 25" xfId="675" xr:uid="{00000000-0005-0000-0000-000004010000}"/>
    <cellStyle name="S14 26" xfId="689" xr:uid="{00000000-0005-0000-0000-000005010000}"/>
    <cellStyle name="S14 27" xfId="703" xr:uid="{00000000-0005-0000-0000-000006010000}"/>
    <cellStyle name="S14 28" xfId="717" xr:uid="{00000000-0005-0000-0000-000007010000}"/>
    <cellStyle name="S14 29" xfId="733" xr:uid="{00000000-0005-0000-0000-000008010000}"/>
    <cellStyle name="S14 3" xfId="162" xr:uid="{00000000-0005-0000-0000-000009010000}"/>
    <cellStyle name="S14 3 2" xfId="163" xr:uid="{00000000-0005-0000-0000-00000A010000}"/>
    <cellStyle name="S14 3 3" xfId="164" xr:uid="{00000000-0005-0000-0000-00000B010000}"/>
    <cellStyle name="S14 30" xfId="751" xr:uid="{00000000-0005-0000-0000-00000C010000}"/>
    <cellStyle name="S14 31" xfId="766" xr:uid="{00000000-0005-0000-0000-00000D010000}"/>
    <cellStyle name="S14 32" xfId="781" xr:uid="{00000000-0005-0000-0000-00000E010000}"/>
    <cellStyle name="S14 33" xfId="794" xr:uid="{00000000-0005-0000-0000-00000F010000}"/>
    <cellStyle name="S14 34" xfId="807" xr:uid="{00000000-0005-0000-0000-000010010000}"/>
    <cellStyle name="S14 35" xfId="814" xr:uid="{00000000-0005-0000-0000-000011010000}"/>
    <cellStyle name="S14 4" xfId="165" xr:uid="{00000000-0005-0000-0000-000012010000}"/>
    <cellStyle name="S14 4 2" xfId="166" xr:uid="{00000000-0005-0000-0000-000013010000}"/>
    <cellStyle name="S14 4 3" xfId="167" xr:uid="{00000000-0005-0000-0000-000014010000}"/>
    <cellStyle name="S14 5" xfId="168" xr:uid="{00000000-0005-0000-0000-000015010000}"/>
    <cellStyle name="S14 6" xfId="169" xr:uid="{00000000-0005-0000-0000-000016010000}"/>
    <cellStyle name="S14 7" xfId="170" xr:uid="{00000000-0005-0000-0000-000017010000}"/>
    <cellStyle name="S14 8" xfId="171" xr:uid="{00000000-0005-0000-0000-000018010000}"/>
    <cellStyle name="S14 9" xfId="172" xr:uid="{00000000-0005-0000-0000-000019010000}"/>
    <cellStyle name="S15" xfId="173" xr:uid="{00000000-0005-0000-0000-00001A010000}"/>
    <cellStyle name="S15 10" xfId="499" xr:uid="{00000000-0005-0000-0000-00001B010000}"/>
    <cellStyle name="S15 11" xfId="513" xr:uid="{00000000-0005-0000-0000-00001C010000}"/>
    <cellStyle name="S15 12" xfId="527" xr:uid="{00000000-0005-0000-0000-00001D010000}"/>
    <cellStyle name="S15 13" xfId="542" xr:uid="{00000000-0005-0000-0000-00001E010000}"/>
    <cellStyle name="S15 14" xfId="556" xr:uid="{00000000-0005-0000-0000-00001F010000}"/>
    <cellStyle name="S15 15" xfId="572" xr:uid="{00000000-0005-0000-0000-000020010000}"/>
    <cellStyle name="S15 16" xfId="591" xr:uid="{00000000-0005-0000-0000-000021010000}"/>
    <cellStyle name="S15 17" xfId="608" xr:uid="{00000000-0005-0000-0000-000022010000}"/>
    <cellStyle name="S15 18" xfId="616" xr:uid="{00000000-0005-0000-0000-000023010000}"/>
    <cellStyle name="S15 19" xfId="634" xr:uid="{00000000-0005-0000-0000-000024010000}"/>
    <cellStyle name="S15 2" xfId="174" xr:uid="{00000000-0005-0000-0000-000025010000}"/>
    <cellStyle name="S15 2 2" xfId="175" xr:uid="{00000000-0005-0000-0000-000026010000}"/>
    <cellStyle name="S15 2 3" xfId="176" xr:uid="{00000000-0005-0000-0000-000027010000}"/>
    <cellStyle name="S15 20" xfId="648" xr:uid="{00000000-0005-0000-0000-000028010000}"/>
    <cellStyle name="S15 21" xfId="662" xr:uid="{00000000-0005-0000-0000-000029010000}"/>
    <cellStyle name="S15 22" xfId="676" xr:uid="{00000000-0005-0000-0000-00002A010000}"/>
    <cellStyle name="S15 23" xfId="690" xr:uid="{00000000-0005-0000-0000-00002B010000}"/>
    <cellStyle name="S15 24" xfId="704" xr:uid="{00000000-0005-0000-0000-00002C010000}"/>
    <cellStyle name="S15 25" xfId="718" xr:uid="{00000000-0005-0000-0000-00002D010000}"/>
    <cellStyle name="S15 26" xfId="734" xr:uid="{00000000-0005-0000-0000-00002E010000}"/>
    <cellStyle name="S15 27" xfId="752" xr:uid="{00000000-0005-0000-0000-00002F010000}"/>
    <cellStyle name="S15 28" xfId="767" xr:uid="{00000000-0005-0000-0000-000030010000}"/>
    <cellStyle name="S15 29" xfId="782" xr:uid="{00000000-0005-0000-0000-000031010000}"/>
    <cellStyle name="S15 3" xfId="177" xr:uid="{00000000-0005-0000-0000-000032010000}"/>
    <cellStyle name="S15 3 2" xfId="178" xr:uid="{00000000-0005-0000-0000-000033010000}"/>
    <cellStyle name="S15 3 3" xfId="179" xr:uid="{00000000-0005-0000-0000-000034010000}"/>
    <cellStyle name="S15 30" xfId="795" xr:uid="{00000000-0005-0000-0000-000035010000}"/>
    <cellStyle name="S15 31" xfId="808" xr:uid="{00000000-0005-0000-0000-000036010000}"/>
    <cellStyle name="S15 4" xfId="180" xr:uid="{00000000-0005-0000-0000-000037010000}"/>
    <cellStyle name="S15 5" xfId="181" xr:uid="{00000000-0005-0000-0000-000038010000}"/>
    <cellStyle name="S15 6" xfId="182" xr:uid="{00000000-0005-0000-0000-000039010000}"/>
    <cellStyle name="S15 7" xfId="183" xr:uid="{00000000-0005-0000-0000-00003A010000}"/>
    <cellStyle name="S15 8" xfId="184" xr:uid="{00000000-0005-0000-0000-00003B010000}"/>
    <cellStyle name="S15 9" xfId="484" xr:uid="{00000000-0005-0000-0000-00003C010000}"/>
    <cellStyle name="S16" xfId="185" xr:uid="{00000000-0005-0000-0000-00003D010000}"/>
    <cellStyle name="S16 10" xfId="186" xr:uid="{00000000-0005-0000-0000-00003E010000}"/>
    <cellStyle name="S16 11" xfId="187" xr:uid="{00000000-0005-0000-0000-00003F010000}"/>
    <cellStyle name="S16 12" xfId="188" xr:uid="{00000000-0005-0000-0000-000040010000}"/>
    <cellStyle name="S16 13" xfId="189" xr:uid="{00000000-0005-0000-0000-000041010000}"/>
    <cellStyle name="S16 14" xfId="190" xr:uid="{00000000-0005-0000-0000-000042010000}"/>
    <cellStyle name="S16 15" xfId="191" xr:uid="{00000000-0005-0000-0000-000043010000}"/>
    <cellStyle name="S16 16" xfId="192" xr:uid="{00000000-0005-0000-0000-000044010000}"/>
    <cellStyle name="S16 17" xfId="193" xr:uid="{00000000-0005-0000-0000-000045010000}"/>
    <cellStyle name="S16 18" xfId="194" xr:uid="{00000000-0005-0000-0000-000046010000}"/>
    <cellStyle name="S16 19" xfId="195" xr:uid="{00000000-0005-0000-0000-000047010000}"/>
    <cellStyle name="S16 2" xfId="196" xr:uid="{00000000-0005-0000-0000-000048010000}"/>
    <cellStyle name="S16 2 2" xfId="197" xr:uid="{00000000-0005-0000-0000-000049010000}"/>
    <cellStyle name="S16 2 3" xfId="198" xr:uid="{00000000-0005-0000-0000-00004A010000}"/>
    <cellStyle name="S16 20" xfId="199" xr:uid="{00000000-0005-0000-0000-00004B010000}"/>
    <cellStyle name="S16 21" xfId="200" xr:uid="{00000000-0005-0000-0000-00004C010000}"/>
    <cellStyle name="S16 22" xfId="201" xr:uid="{00000000-0005-0000-0000-00004D010000}"/>
    <cellStyle name="S16 23" xfId="202" xr:uid="{00000000-0005-0000-0000-00004E010000}"/>
    <cellStyle name="S16 24" xfId="203" xr:uid="{00000000-0005-0000-0000-00004F010000}"/>
    <cellStyle name="S16 25" xfId="204" xr:uid="{00000000-0005-0000-0000-000050010000}"/>
    <cellStyle name="S16 26" xfId="205" xr:uid="{00000000-0005-0000-0000-000051010000}"/>
    <cellStyle name="S16 27" xfId="557" xr:uid="{00000000-0005-0000-0000-000052010000}"/>
    <cellStyle name="S16 28" xfId="573" xr:uid="{00000000-0005-0000-0000-000053010000}"/>
    <cellStyle name="S16 29" xfId="592" xr:uid="{00000000-0005-0000-0000-000054010000}"/>
    <cellStyle name="S16 3" xfId="206" xr:uid="{00000000-0005-0000-0000-000055010000}"/>
    <cellStyle name="S16 3 2" xfId="207" xr:uid="{00000000-0005-0000-0000-000056010000}"/>
    <cellStyle name="S16 3 3" xfId="208" xr:uid="{00000000-0005-0000-0000-000057010000}"/>
    <cellStyle name="S16 30" xfId="609" xr:uid="{00000000-0005-0000-0000-000058010000}"/>
    <cellStyle name="S16 31" xfId="735" xr:uid="{00000000-0005-0000-0000-000059010000}"/>
    <cellStyle name="S16 32" xfId="753" xr:uid="{00000000-0005-0000-0000-00005A010000}"/>
    <cellStyle name="S16 33" xfId="768" xr:uid="{00000000-0005-0000-0000-00005B010000}"/>
    <cellStyle name="S16 34" xfId="783" xr:uid="{00000000-0005-0000-0000-00005C010000}"/>
    <cellStyle name="S16 35" xfId="796" xr:uid="{00000000-0005-0000-0000-00005D010000}"/>
    <cellStyle name="S16 36" xfId="809" xr:uid="{00000000-0005-0000-0000-00005E010000}"/>
    <cellStyle name="S16 4" xfId="209" xr:uid="{00000000-0005-0000-0000-00005F010000}"/>
    <cellStyle name="S16 4 2" xfId="210" xr:uid="{00000000-0005-0000-0000-000060010000}"/>
    <cellStyle name="S16 4 3" xfId="211" xr:uid="{00000000-0005-0000-0000-000061010000}"/>
    <cellStyle name="S16 5" xfId="212" xr:uid="{00000000-0005-0000-0000-000062010000}"/>
    <cellStyle name="S16 5 2" xfId="213" xr:uid="{00000000-0005-0000-0000-000063010000}"/>
    <cellStyle name="S16 5 3" xfId="214" xr:uid="{00000000-0005-0000-0000-000064010000}"/>
    <cellStyle name="S16 6" xfId="215" xr:uid="{00000000-0005-0000-0000-000065010000}"/>
    <cellStyle name="S16 6 2" xfId="216" xr:uid="{00000000-0005-0000-0000-000066010000}"/>
    <cellStyle name="S16 6 3" xfId="217" xr:uid="{00000000-0005-0000-0000-000067010000}"/>
    <cellStyle name="S16 7" xfId="218" xr:uid="{00000000-0005-0000-0000-000068010000}"/>
    <cellStyle name="S16 8" xfId="219" xr:uid="{00000000-0005-0000-0000-000069010000}"/>
    <cellStyle name="S16 9" xfId="220" xr:uid="{00000000-0005-0000-0000-00006A010000}"/>
    <cellStyle name="S17" xfId="221" xr:uid="{00000000-0005-0000-0000-00006B010000}"/>
    <cellStyle name="S17 10" xfId="222" xr:uid="{00000000-0005-0000-0000-00006C010000}"/>
    <cellStyle name="S17 11" xfId="223" xr:uid="{00000000-0005-0000-0000-00006D010000}"/>
    <cellStyle name="S17 12" xfId="224" xr:uid="{00000000-0005-0000-0000-00006E010000}"/>
    <cellStyle name="S17 13" xfId="225" xr:uid="{00000000-0005-0000-0000-00006F010000}"/>
    <cellStyle name="S17 14" xfId="226" xr:uid="{00000000-0005-0000-0000-000070010000}"/>
    <cellStyle name="S17 15" xfId="227" xr:uid="{00000000-0005-0000-0000-000071010000}"/>
    <cellStyle name="S17 16" xfId="228" xr:uid="{00000000-0005-0000-0000-000072010000}"/>
    <cellStyle name="S17 17" xfId="229" xr:uid="{00000000-0005-0000-0000-000073010000}"/>
    <cellStyle name="S17 18" xfId="230" xr:uid="{00000000-0005-0000-0000-000074010000}"/>
    <cellStyle name="S17 19" xfId="231" xr:uid="{00000000-0005-0000-0000-000075010000}"/>
    <cellStyle name="S17 2" xfId="232" xr:uid="{00000000-0005-0000-0000-000076010000}"/>
    <cellStyle name="S17 2 2" xfId="233" xr:uid="{00000000-0005-0000-0000-000077010000}"/>
    <cellStyle name="S17 2 3" xfId="234" xr:uid="{00000000-0005-0000-0000-000078010000}"/>
    <cellStyle name="S17 20" xfId="235" xr:uid="{00000000-0005-0000-0000-000079010000}"/>
    <cellStyle name="S17 21" xfId="236" xr:uid="{00000000-0005-0000-0000-00007A010000}"/>
    <cellStyle name="S17 22" xfId="237" xr:uid="{00000000-0005-0000-0000-00007B010000}"/>
    <cellStyle name="S17 23" xfId="238" xr:uid="{00000000-0005-0000-0000-00007C010000}"/>
    <cellStyle name="S17 24" xfId="239" xr:uid="{00000000-0005-0000-0000-00007D010000}"/>
    <cellStyle name="S17 25" xfId="240" xr:uid="{00000000-0005-0000-0000-00007E010000}"/>
    <cellStyle name="S17 26" xfId="241" xr:uid="{00000000-0005-0000-0000-00007F010000}"/>
    <cellStyle name="S17 27" xfId="558" xr:uid="{00000000-0005-0000-0000-000080010000}"/>
    <cellStyle name="S17 28" xfId="574" xr:uid="{00000000-0005-0000-0000-000081010000}"/>
    <cellStyle name="S17 29" xfId="593" xr:uid="{00000000-0005-0000-0000-000082010000}"/>
    <cellStyle name="S17 3" xfId="242" xr:uid="{00000000-0005-0000-0000-000083010000}"/>
    <cellStyle name="S17 3 2" xfId="243" xr:uid="{00000000-0005-0000-0000-000084010000}"/>
    <cellStyle name="S17 3 3" xfId="244" xr:uid="{00000000-0005-0000-0000-000085010000}"/>
    <cellStyle name="S17 30" xfId="610" xr:uid="{00000000-0005-0000-0000-000086010000}"/>
    <cellStyle name="S17 31" xfId="617" xr:uid="{00000000-0005-0000-0000-000087010000}"/>
    <cellStyle name="S17 32" xfId="736" xr:uid="{00000000-0005-0000-0000-000088010000}"/>
    <cellStyle name="S17 33" xfId="754" xr:uid="{00000000-0005-0000-0000-000089010000}"/>
    <cellStyle name="S17 34" xfId="769" xr:uid="{00000000-0005-0000-0000-00008A010000}"/>
    <cellStyle name="S17 35" xfId="784" xr:uid="{00000000-0005-0000-0000-00008B010000}"/>
    <cellStyle name="S17 36" xfId="797" xr:uid="{00000000-0005-0000-0000-00008C010000}"/>
    <cellStyle name="S17 37" xfId="810" xr:uid="{00000000-0005-0000-0000-00008D010000}"/>
    <cellStyle name="S17 38" xfId="815" xr:uid="{00000000-0005-0000-0000-00008E010000}"/>
    <cellStyle name="S17 4" xfId="245" xr:uid="{00000000-0005-0000-0000-00008F010000}"/>
    <cellStyle name="S17 4 2" xfId="246" xr:uid="{00000000-0005-0000-0000-000090010000}"/>
    <cellStyle name="S17 4 3" xfId="247" xr:uid="{00000000-0005-0000-0000-000091010000}"/>
    <cellStyle name="S17 5" xfId="248" xr:uid="{00000000-0005-0000-0000-000092010000}"/>
    <cellStyle name="S17 5 2" xfId="249" xr:uid="{00000000-0005-0000-0000-000093010000}"/>
    <cellStyle name="S17 5 3" xfId="250" xr:uid="{00000000-0005-0000-0000-000094010000}"/>
    <cellStyle name="S17 6" xfId="251" xr:uid="{00000000-0005-0000-0000-000095010000}"/>
    <cellStyle name="S17 7" xfId="252" xr:uid="{00000000-0005-0000-0000-000096010000}"/>
    <cellStyle name="S17 8" xfId="253" xr:uid="{00000000-0005-0000-0000-000097010000}"/>
    <cellStyle name="S17 9" xfId="254" xr:uid="{00000000-0005-0000-0000-000098010000}"/>
    <cellStyle name="S18" xfId="255" xr:uid="{00000000-0005-0000-0000-000099010000}"/>
    <cellStyle name="S18 10" xfId="618" xr:uid="{00000000-0005-0000-0000-00009A010000}"/>
    <cellStyle name="S18 11" xfId="755" xr:uid="{00000000-0005-0000-0000-00009B010000}"/>
    <cellStyle name="S18 12" xfId="770" xr:uid="{00000000-0005-0000-0000-00009C010000}"/>
    <cellStyle name="S18 13" xfId="785" xr:uid="{00000000-0005-0000-0000-00009D010000}"/>
    <cellStyle name="S18 14" xfId="798" xr:uid="{00000000-0005-0000-0000-00009E010000}"/>
    <cellStyle name="S18 15" xfId="811" xr:uid="{00000000-0005-0000-0000-00009F010000}"/>
    <cellStyle name="S18 2" xfId="256" xr:uid="{00000000-0005-0000-0000-0000A0010000}"/>
    <cellStyle name="S18 2 2" xfId="257" xr:uid="{00000000-0005-0000-0000-0000A1010000}"/>
    <cellStyle name="S18 2 3" xfId="258" xr:uid="{00000000-0005-0000-0000-0000A2010000}"/>
    <cellStyle name="S18 3" xfId="259" xr:uid="{00000000-0005-0000-0000-0000A3010000}"/>
    <cellStyle name="S18 4" xfId="260" xr:uid="{00000000-0005-0000-0000-0000A4010000}"/>
    <cellStyle name="S18 5" xfId="261" xr:uid="{00000000-0005-0000-0000-0000A5010000}"/>
    <cellStyle name="S18 6" xfId="262" xr:uid="{00000000-0005-0000-0000-0000A6010000}"/>
    <cellStyle name="S18 7" xfId="263" xr:uid="{00000000-0005-0000-0000-0000A7010000}"/>
    <cellStyle name="S18 8" xfId="575" xr:uid="{00000000-0005-0000-0000-0000A8010000}"/>
    <cellStyle name="S18 9" xfId="594" xr:uid="{00000000-0005-0000-0000-0000A9010000}"/>
    <cellStyle name="S19" xfId="264" xr:uid="{00000000-0005-0000-0000-0000AA010000}"/>
    <cellStyle name="S19 2" xfId="265" xr:uid="{00000000-0005-0000-0000-0000AB010000}"/>
    <cellStyle name="S19 3" xfId="266" xr:uid="{00000000-0005-0000-0000-0000AC010000}"/>
    <cellStyle name="S19 4" xfId="267" xr:uid="{00000000-0005-0000-0000-0000AD010000}"/>
    <cellStyle name="S19 5" xfId="268" xr:uid="{00000000-0005-0000-0000-0000AE010000}"/>
    <cellStyle name="S19 6" xfId="576" xr:uid="{00000000-0005-0000-0000-0000AF010000}"/>
    <cellStyle name="S19 7" xfId="595" xr:uid="{00000000-0005-0000-0000-0000B0010000}"/>
    <cellStyle name="S19 8" xfId="619" xr:uid="{00000000-0005-0000-0000-0000B1010000}"/>
    <cellStyle name="S2" xfId="269" xr:uid="{00000000-0005-0000-0000-0000B2010000}"/>
    <cellStyle name="S2 10" xfId="529" xr:uid="{00000000-0005-0000-0000-0000B3010000}"/>
    <cellStyle name="S2 11" xfId="543" xr:uid="{00000000-0005-0000-0000-0000B4010000}"/>
    <cellStyle name="S2 12" xfId="559" xr:uid="{00000000-0005-0000-0000-0000B5010000}"/>
    <cellStyle name="S2 13" xfId="578" xr:uid="{00000000-0005-0000-0000-0000B6010000}"/>
    <cellStyle name="S2 14" xfId="597" xr:uid="{00000000-0005-0000-0000-0000B7010000}"/>
    <cellStyle name="S2 15" xfId="621" xr:uid="{00000000-0005-0000-0000-0000B8010000}"/>
    <cellStyle name="S2 16" xfId="635" xr:uid="{00000000-0005-0000-0000-0000B9010000}"/>
    <cellStyle name="S2 17" xfId="649" xr:uid="{00000000-0005-0000-0000-0000BA010000}"/>
    <cellStyle name="S2 18" xfId="663" xr:uid="{00000000-0005-0000-0000-0000BB010000}"/>
    <cellStyle name="S2 19" xfId="677" xr:uid="{00000000-0005-0000-0000-0000BC010000}"/>
    <cellStyle name="S2 2" xfId="270" xr:uid="{00000000-0005-0000-0000-0000BD010000}"/>
    <cellStyle name="S2 2 2" xfId="271" xr:uid="{00000000-0005-0000-0000-0000BE010000}"/>
    <cellStyle name="S2 2 3" xfId="272" xr:uid="{00000000-0005-0000-0000-0000BF010000}"/>
    <cellStyle name="S2 20" xfId="691" xr:uid="{00000000-0005-0000-0000-0000C0010000}"/>
    <cellStyle name="S2 21" xfId="705" xr:uid="{00000000-0005-0000-0000-0000C1010000}"/>
    <cellStyle name="S2 22" xfId="721" xr:uid="{00000000-0005-0000-0000-0000C2010000}"/>
    <cellStyle name="S2 23" xfId="739" xr:uid="{00000000-0005-0000-0000-0000C3010000}"/>
    <cellStyle name="S2 24" xfId="738" xr:uid="{00000000-0005-0000-0000-0000C4010000}"/>
    <cellStyle name="S2 25" xfId="747" xr:uid="{00000000-0005-0000-0000-0000C5010000}"/>
    <cellStyle name="S2 26" xfId="762" xr:uid="{00000000-0005-0000-0000-0000C6010000}"/>
    <cellStyle name="S2 27" xfId="777" xr:uid="{00000000-0005-0000-0000-0000C7010000}"/>
    <cellStyle name="S2 3" xfId="273" xr:uid="{00000000-0005-0000-0000-0000C8010000}"/>
    <cellStyle name="S2 4" xfId="274" xr:uid="{00000000-0005-0000-0000-0000C9010000}"/>
    <cellStyle name="S2 5" xfId="275" xr:uid="{00000000-0005-0000-0000-0000CA010000}"/>
    <cellStyle name="S2 6" xfId="276" xr:uid="{00000000-0005-0000-0000-0000CB010000}"/>
    <cellStyle name="S2 7" xfId="486" xr:uid="{00000000-0005-0000-0000-0000CC010000}"/>
    <cellStyle name="S2 8" xfId="500" xr:uid="{00000000-0005-0000-0000-0000CD010000}"/>
    <cellStyle name="S2 9" xfId="514" xr:uid="{00000000-0005-0000-0000-0000CE010000}"/>
    <cellStyle name="S20" xfId="277" xr:uid="{00000000-0005-0000-0000-0000CF010000}"/>
    <cellStyle name="S20 2" xfId="278" xr:uid="{00000000-0005-0000-0000-0000D0010000}"/>
    <cellStyle name="S20 3" xfId="577" xr:uid="{00000000-0005-0000-0000-0000D1010000}"/>
    <cellStyle name="S20 4" xfId="596" xr:uid="{00000000-0005-0000-0000-0000D2010000}"/>
    <cellStyle name="S20 5" xfId="620" xr:uid="{00000000-0005-0000-0000-0000D3010000}"/>
    <cellStyle name="S21" xfId="279" xr:uid="{00000000-0005-0000-0000-0000D4010000}"/>
    <cellStyle name="S21 2" xfId="280" xr:uid="{00000000-0005-0000-0000-0000D5010000}"/>
    <cellStyle name="S22" xfId="281" xr:uid="{00000000-0005-0000-0000-0000D6010000}"/>
    <cellStyle name="S22 2" xfId="282" xr:uid="{00000000-0005-0000-0000-0000D7010000}"/>
    <cellStyle name="S23" xfId="283" xr:uid="{00000000-0005-0000-0000-0000D8010000}"/>
    <cellStyle name="S24" xfId="284" xr:uid="{00000000-0005-0000-0000-0000D9010000}"/>
    <cellStyle name="S3" xfId="285" xr:uid="{00000000-0005-0000-0000-0000DA010000}"/>
    <cellStyle name="S3 10" xfId="544" xr:uid="{00000000-0005-0000-0000-0000DB010000}"/>
    <cellStyle name="S3 11" xfId="560" xr:uid="{00000000-0005-0000-0000-0000DC010000}"/>
    <cellStyle name="S3 12" xfId="579" xr:uid="{00000000-0005-0000-0000-0000DD010000}"/>
    <cellStyle name="S3 13" xfId="598" xr:uid="{00000000-0005-0000-0000-0000DE010000}"/>
    <cellStyle name="S3 14" xfId="622" xr:uid="{00000000-0005-0000-0000-0000DF010000}"/>
    <cellStyle name="S3 15" xfId="636" xr:uid="{00000000-0005-0000-0000-0000E0010000}"/>
    <cellStyle name="S3 16" xfId="650" xr:uid="{00000000-0005-0000-0000-0000E1010000}"/>
    <cellStyle name="S3 17" xfId="664" xr:uid="{00000000-0005-0000-0000-0000E2010000}"/>
    <cellStyle name="S3 18" xfId="678" xr:uid="{00000000-0005-0000-0000-0000E3010000}"/>
    <cellStyle name="S3 19" xfId="692" xr:uid="{00000000-0005-0000-0000-0000E4010000}"/>
    <cellStyle name="S3 2" xfId="286" xr:uid="{00000000-0005-0000-0000-0000E5010000}"/>
    <cellStyle name="S3 2 2" xfId="612" xr:uid="{00000000-0005-0000-0000-0000E6010000}"/>
    <cellStyle name="S3 20" xfId="706" xr:uid="{00000000-0005-0000-0000-0000E7010000}"/>
    <cellStyle name="S3 21" xfId="722" xr:uid="{00000000-0005-0000-0000-0000E8010000}"/>
    <cellStyle name="S3 22" xfId="740" xr:uid="{00000000-0005-0000-0000-0000E9010000}"/>
    <cellStyle name="S3 23" xfId="737" xr:uid="{00000000-0005-0000-0000-0000EA010000}"/>
    <cellStyle name="S3 24" xfId="744" xr:uid="{00000000-0005-0000-0000-0000EB010000}"/>
    <cellStyle name="S3 25" xfId="759" xr:uid="{00000000-0005-0000-0000-0000EC010000}"/>
    <cellStyle name="S3 26" xfId="774" xr:uid="{00000000-0005-0000-0000-0000ED010000}"/>
    <cellStyle name="S3 3" xfId="287" xr:uid="{00000000-0005-0000-0000-0000EE010000}"/>
    <cellStyle name="S3 4" xfId="288" xr:uid="{00000000-0005-0000-0000-0000EF010000}"/>
    <cellStyle name="S3 5" xfId="289" xr:uid="{00000000-0005-0000-0000-0000F0010000}"/>
    <cellStyle name="S3 6" xfId="487" xr:uid="{00000000-0005-0000-0000-0000F1010000}"/>
    <cellStyle name="S3 7" xfId="501" xr:uid="{00000000-0005-0000-0000-0000F2010000}"/>
    <cellStyle name="S3 8" xfId="515" xr:uid="{00000000-0005-0000-0000-0000F3010000}"/>
    <cellStyle name="S3 9" xfId="530" xr:uid="{00000000-0005-0000-0000-0000F4010000}"/>
    <cellStyle name="S4" xfId="290" xr:uid="{00000000-0005-0000-0000-0000F5010000}"/>
    <cellStyle name="S4 10" xfId="516" xr:uid="{00000000-0005-0000-0000-0000F6010000}"/>
    <cellStyle name="S4 11" xfId="531" xr:uid="{00000000-0005-0000-0000-0000F7010000}"/>
    <cellStyle name="S4 12" xfId="545" xr:uid="{00000000-0005-0000-0000-0000F8010000}"/>
    <cellStyle name="S4 13" xfId="561" xr:uid="{00000000-0005-0000-0000-0000F9010000}"/>
    <cellStyle name="S4 14" xfId="580" xr:uid="{00000000-0005-0000-0000-0000FA010000}"/>
    <cellStyle name="S4 15" xfId="599" xr:uid="{00000000-0005-0000-0000-0000FB010000}"/>
    <cellStyle name="S4 16" xfId="623" xr:uid="{00000000-0005-0000-0000-0000FC010000}"/>
    <cellStyle name="S4 17" xfId="637" xr:uid="{00000000-0005-0000-0000-0000FD010000}"/>
    <cellStyle name="S4 18" xfId="651" xr:uid="{00000000-0005-0000-0000-0000FE010000}"/>
    <cellStyle name="S4 19" xfId="665" xr:uid="{00000000-0005-0000-0000-0000FF010000}"/>
    <cellStyle name="S4 2" xfId="291" xr:uid="{00000000-0005-0000-0000-000000020000}"/>
    <cellStyle name="S4 2 2" xfId="292" xr:uid="{00000000-0005-0000-0000-000001020000}"/>
    <cellStyle name="S4 2 3" xfId="293" xr:uid="{00000000-0005-0000-0000-000002020000}"/>
    <cellStyle name="S4 20" xfId="679" xr:uid="{00000000-0005-0000-0000-000003020000}"/>
    <cellStyle name="S4 21" xfId="693" xr:uid="{00000000-0005-0000-0000-000004020000}"/>
    <cellStyle name="S4 22" xfId="707" xr:uid="{00000000-0005-0000-0000-000005020000}"/>
    <cellStyle name="S4 23" xfId="723" xr:uid="{00000000-0005-0000-0000-000006020000}"/>
    <cellStyle name="S4 24" xfId="741" xr:uid="{00000000-0005-0000-0000-000007020000}"/>
    <cellStyle name="S4 25" xfId="756" xr:uid="{00000000-0005-0000-0000-000008020000}"/>
    <cellStyle name="S4 26" xfId="771" xr:uid="{00000000-0005-0000-0000-000009020000}"/>
    <cellStyle name="S4 27" xfId="786" xr:uid="{00000000-0005-0000-0000-00000A020000}"/>
    <cellStyle name="S4 28" xfId="799" xr:uid="{00000000-0005-0000-0000-00000B020000}"/>
    <cellStyle name="S4 29" xfId="812" xr:uid="{00000000-0005-0000-0000-00000C020000}"/>
    <cellStyle name="S4 3" xfId="294" xr:uid="{00000000-0005-0000-0000-00000D020000}"/>
    <cellStyle name="S4 4" xfId="295" xr:uid="{00000000-0005-0000-0000-00000E020000}"/>
    <cellStyle name="S4 5" xfId="296" xr:uid="{00000000-0005-0000-0000-00000F020000}"/>
    <cellStyle name="S4 6" xfId="297" xr:uid="{00000000-0005-0000-0000-000010020000}"/>
    <cellStyle name="S4 7" xfId="298" xr:uid="{00000000-0005-0000-0000-000011020000}"/>
    <cellStyle name="S4 8" xfId="488" xr:uid="{00000000-0005-0000-0000-000012020000}"/>
    <cellStyle name="S4 9" xfId="502" xr:uid="{00000000-0005-0000-0000-000013020000}"/>
    <cellStyle name="S5" xfId="299" xr:uid="{00000000-0005-0000-0000-000014020000}"/>
    <cellStyle name="S5 10" xfId="485" xr:uid="{00000000-0005-0000-0000-000015020000}"/>
    <cellStyle name="S5 11" xfId="489" xr:uid="{00000000-0005-0000-0000-000016020000}"/>
    <cellStyle name="S5 12" xfId="503" xr:uid="{00000000-0005-0000-0000-000017020000}"/>
    <cellStyle name="S5 13" xfId="517" xr:uid="{00000000-0005-0000-0000-000018020000}"/>
    <cellStyle name="S5 14" xfId="532" xr:uid="{00000000-0005-0000-0000-000019020000}"/>
    <cellStyle name="S5 15" xfId="546" xr:uid="{00000000-0005-0000-0000-00001A020000}"/>
    <cellStyle name="S5 16" xfId="562" xr:uid="{00000000-0005-0000-0000-00001B020000}"/>
    <cellStyle name="S5 17" xfId="581" xr:uid="{00000000-0005-0000-0000-00001C020000}"/>
    <cellStyle name="S5 18" xfId="600" xr:uid="{00000000-0005-0000-0000-00001D020000}"/>
    <cellStyle name="S5 19" xfId="624" xr:uid="{00000000-0005-0000-0000-00001E020000}"/>
    <cellStyle name="S5 2" xfId="300" xr:uid="{00000000-0005-0000-0000-00001F020000}"/>
    <cellStyle name="S5 2 2" xfId="301" xr:uid="{00000000-0005-0000-0000-000020020000}"/>
    <cellStyle name="S5 2 3" xfId="302" xr:uid="{00000000-0005-0000-0000-000021020000}"/>
    <cellStyle name="S5 20" xfId="638" xr:uid="{00000000-0005-0000-0000-000022020000}"/>
    <cellStyle name="S5 21" xfId="652" xr:uid="{00000000-0005-0000-0000-000023020000}"/>
    <cellStyle name="S5 22" xfId="666" xr:uid="{00000000-0005-0000-0000-000024020000}"/>
    <cellStyle name="S5 23" xfId="680" xr:uid="{00000000-0005-0000-0000-000025020000}"/>
    <cellStyle name="S5 24" xfId="694" xr:uid="{00000000-0005-0000-0000-000026020000}"/>
    <cellStyle name="S5 25" xfId="708" xr:uid="{00000000-0005-0000-0000-000027020000}"/>
    <cellStyle name="S5 26" xfId="724" xr:uid="{00000000-0005-0000-0000-000028020000}"/>
    <cellStyle name="S5 27" xfId="742" xr:uid="{00000000-0005-0000-0000-000029020000}"/>
    <cellStyle name="S5 28" xfId="757" xr:uid="{00000000-0005-0000-0000-00002A020000}"/>
    <cellStyle name="S5 29" xfId="772" xr:uid="{00000000-0005-0000-0000-00002B020000}"/>
    <cellStyle name="S5 3" xfId="303" xr:uid="{00000000-0005-0000-0000-00002C020000}"/>
    <cellStyle name="S5 3 2" xfId="304" xr:uid="{00000000-0005-0000-0000-00002D020000}"/>
    <cellStyle name="S5 3 3" xfId="305" xr:uid="{00000000-0005-0000-0000-00002E020000}"/>
    <cellStyle name="S5 30" xfId="787" xr:uid="{00000000-0005-0000-0000-00002F020000}"/>
    <cellStyle name="S5 31" xfId="800" xr:uid="{00000000-0005-0000-0000-000030020000}"/>
    <cellStyle name="S5 4" xfId="306" xr:uid="{00000000-0005-0000-0000-000031020000}"/>
    <cellStyle name="S5 5" xfId="307" xr:uid="{00000000-0005-0000-0000-000032020000}"/>
    <cellStyle name="S5 6" xfId="308" xr:uid="{00000000-0005-0000-0000-000033020000}"/>
    <cellStyle name="S5 7" xfId="309" xr:uid="{00000000-0005-0000-0000-000034020000}"/>
    <cellStyle name="S5 8" xfId="310" xr:uid="{00000000-0005-0000-0000-000035020000}"/>
    <cellStyle name="S5 9" xfId="311" xr:uid="{00000000-0005-0000-0000-000036020000}"/>
    <cellStyle name="S6" xfId="312" xr:uid="{00000000-0005-0000-0000-000037020000}"/>
    <cellStyle name="S6 10" xfId="313" xr:uid="{00000000-0005-0000-0000-000038020000}"/>
    <cellStyle name="S6 11" xfId="314" xr:uid="{00000000-0005-0000-0000-000039020000}"/>
    <cellStyle name="S6 12" xfId="315" xr:uid="{00000000-0005-0000-0000-00003A020000}"/>
    <cellStyle name="S6 13" xfId="316" xr:uid="{00000000-0005-0000-0000-00003B020000}"/>
    <cellStyle name="S6 14" xfId="317" xr:uid="{00000000-0005-0000-0000-00003C020000}"/>
    <cellStyle name="S6 15" xfId="318" xr:uid="{00000000-0005-0000-0000-00003D020000}"/>
    <cellStyle name="S6 16" xfId="319" xr:uid="{00000000-0005-0000-0000-00003E020000}"/>
    <cellStyle name="S6 17" xfId="320" xr:uid="{00000000-0005-0000-0000-00003F020000}"/>
    <cellStyle name="S6 18" xfId="321" xr:uid="{00000000-0005-0000-0000-000040020000}"/>
    <cellStyle name="S6 19" xfId="322" xr:uid="{00000000-0005-0000-0000-000041020000}"/>
    <cellStyle name="S6 2" xfId="323" xr:uid="{00000000-0005-0000-0000-000042020000}"/>
    <cellStyle name="S6 2 2" xfId="324" xr:uid="{00000000-0005-0000-0000-000043020000}"/>
    <cellStyle name="S6 2 3" xfId="325" xr:uid="{00000000-0005-0000-0000-000044020000}"/>
    <cellStyle name="S6 20" xfId="326" xr:uid="{00000000-0005-0000-0000-000045020000}"/>
    <cellStyle name="S6 21" xfId="327" xr:uid="{00000000-0005-0000-0000-000046020000}"/>
    <cellStyle name="S6 22" xfId="328" xr:uid="{00000000-0005-0000-0000-000047020000}"/>
    <cellStyle name="S6 23" xfId="329" xr:uid="{00000000-0005-0000-0000-000048020000}"/>
    <cellStyle name="S6 24" xfId="330" xr:uid="{00000000-0005-0000-0000-000049020000}"/>
    <cellStyle name="S6 25" xfId="331" xr:uid="{00000000-0005-0000-0000-00004A020000}"/>
    <cellStyle name="S6 26" xfId="332" xr:uid="{00000000-0005-0000-0000-00004B020000}"/>
    <cellStyle name="S6 27" xfId="333" xr:uid="{00000000-0005-0000-0000-00004C020000}"/>
    <cellStyle name="S6 28" xfId="334" xr:uid="{00000000-0005-0000-0000-00004D020000}"/>
    <cellStyle name="S6 29" xfId="490" xr:uid="{00000000-0005-0000-0000-00004E020000}"/>
    <cellStyle name="S6 3" xfId="335" xr:uid="{00000000-0005-0000-0000-00004F020000}"/>
    <cellStyle name="S6 3 2" xfId="336" xr:uid="{00000000-0005-0000-0000-000050020000}"/>
    <cellStyle name="S6 3 3" xfId="337" xr:uid="{00000000-0005-0000-0000-000051020000}"/>
    <cellStyle name="S6 30" xfId="504" xr:uid="{00000000-0005-0000-0000-000052020000}"/>
    <cellStyle name="S6 31" xfId="518" xr:uid="{00000000-0005-0000-0000-000053020000}"/>
    <cellStyle name="S6 32" xfId="533" xr:uid="{00000000-0005-0000-0000-000054020000}"/>
    <cellStyle name="S6 33" xfId="547" xr:uid="{00000000-0005-0000-0000-000055020000}"/>
    <cellStyle name="S6 34" xfId="563" xr:uid="{00000000-0005-0000-0000-000056020000}"/>
    <cellStyle name="S6 35" xfId="582" xr:uid="{00000000-0005-0000-0000-000057020000}"/>
    <cellStyle name="S6 36" xfId="601" xr:uid="{00000000-0005-0000-0000-000058020000}"/>
    <cellStyle name="S6 37" xfId="625" xr:uid="{00000000-0005-0000-0000-000059020000}"/>
    <cellStyle name="S6 38" xfId="639" xr:uid="{00000000-0005-0000-0000-00005A020000}"/>
    <cellStyle name="S6 39" xfId="653" xr:uid="{00000000-0005-0000-0000-00005B020000}"/>
    <cellStyle name="S6 4" xfId="338" xr:uid="{00000000-0005-0000-0000-00005C020000}"/>
    <cellStyle name="S6 4 2" xfId="339" xr:uid="{00000000-0005-0000-0000-00005D020000}"/>
    <cellStyle name="S6 4 3" xfId="340" xr:uid="{00000000-0005-0000-0000-00005E020000}"/>
    <cellStyle name="S6 40" xfId="667" xr:uid="{00000000-0005-0000-0000-00005F020000}"/>
    <cellStyle name="S6 41" xfId="681" xr:uid="{00000000-0005-0000-0000-000060020000}"/>
    <cellStyle name="S6 42" xfId="695" xr:uid="{00000000-0005-0000-0000-000061020000}"/>
    <cellStyle name="S6 43" xfId="709" xr:uid="{00000000-0005-0000-0000-000062020000}"/>
    <cellStyle name="S6 44" xfId="725" xr:uid="{00000000-0005-0000-0000-000063020000}"/>
    <cellStyle name="S6 45" xfId="743" xr:uid="{00000000-0005-0000-0000-000064020000}"/>
    <cellStyle name="S6 46" xfId="758" xr:uid="{00000000-0005-0000-0000-000065020000}"/>
    <cellStyle name="S6 47" xfId="773" xr:uid="{00000000-0005-0000-0000-000066020000}"/>
    <cellStyle name="S6 48" xfId="788" xr:uid="{00000000-0005-0000-0000-000067020000}"/>
    <cellStyle name="S6 49" xfId="801" xr:uid="{00000000-0005-0000-0000-000068020000}"/>
    <cellStyle name="S6 5" xfId="341" xr:uid="{00000000-0005-0000-0000-000069020000}"/>
    <cellStyle name="S6 5 2" xfId="342" xr:uid="{00000000-0005-0000-0000-00006A020000}"/>
    <cellStyle name="S6 5 3" xfId="343" xr:uid="{00000000-0005-0000-0000-00006B020000}"/>
    <cellStyle name="S6 6" xfId="344" xr:uid="{00000000-0005-0000-0000-00006C020000}"/>
    <cellStyle name="S6 7" xfId="345" xr:uid="{00000000-0005-0000-0000-00006D020000}"/>
    <cellStyle name="S6 8" xfId="346" xr:uid="{00000000-0005-0000-0000-00006E020000}"/>
    <cellStyle name="S6 9" xfId="347" xr:uid="{00000000-0005-0000-0000-00006F020000}"/>
    <cellStyle name="S7" xfId="348" xr:uid="{00000000-0005-0000-0000-000070020000}"/>
    <cellStyle name="S7 10" xfId="505" xr:uid="{00000000-0005-0000-0000-000071020000}"/>
    <cellStyle name="S7 11" xfId="519" xr:uid="{00000000-0005-0000-0000-000072020000}"/>
    <cellStyle name="S7 12" xfId="534" xr:uid="{00000000-0005-0000-0000-000073020000}"/>
    <cellStyle name="S7 13" xfId="548" xr:uid="{00000000-0005-0000-0000-000074020000}"/>
    <cellStyle name="S7 14" xfId="564" xr:uid="{00000000-0005-0000-0000-000075020000}"/>
    <cellStyle name="S7 15" xfId="583" xr:uid="{00000000-0005-0000-0000-000076020000}"/>
    <cellStyle name="S7 16" xfId="626" xr:uid="{00000000-0005-0000-0000-000077020000}"/>
    <cellStyle name="S7 17" xfId="640" xr:uid="{00000000-0005-0000-0000-000078020000}"/>
    <cellStyle name="S7 18" xfId="654" xr:uid="{00000000-0005-0000-0000-000079020000}"/>
    <cellStyle name="S7 19" xfId="668" xr:uid="{00000000-0005-0000-0000-00007A020000}"/>
    <cellStyle name="S7 2" xfId="349" xr:uid="{00000000-0005-0000-0000-00007B020000}"/>
    <cellStyle name="S7 2 2" xfId="350" xr:uid="{00000000-0005-0000-0000-00007C020000}"/>
    <cellStyle name="S7 2 3" xfId="351" xr:uid="{00000000-0005-0000-0000-00007D020000}"/>
    <cellStyle name="S7 20" xfId="682" xr:uid="{00000000-0005-0000-0000-00007E020000}"/>
    <cellStyle name="S7 21" xfId="696" xr:uid="{00000000-0005-0000-0000-00007F020000}"/>
    <cellStyle name="S7 22" xfId="710" xr:uid="{00000000-0005-0000-0000-000080020000}"/>
    <cellStyle name="S7 23" xfId="726" xr:uid="{00000000-0005-0000-0000-000081020000}"/>
    <cellStyle name="S7 3" xfId="352" xr:uid="{00000000-0005-0000-0000-000082020000}"/>
    <cellStyle name="S7 4" xfId="353" xr:uid="{00000000-0005-0000-0000-000083020000}"/>
    <cellStyle name="S7 5" xfId="354" xr:uid="{00000000-0005-0000-0000-000084020000}"/>
    <cellStyle name="S7 6" xfId="355" xr:uid="{00000000-0005-0000-0000-000085020000}"/>
    <cellStyle name="S7 7" xfId="356" xr:uid="{00000000-0005-0000-0000-000086020000}"/>
    <cellStyle name="S7 8" xfId="357" xr:uid="{00000000-0005-0000-0000-000087020000}"/>
    <cellStyle name="S7 9" xfId="491" xr:uid="{00000000-0005-0000-0000-000088020000}"/>
    <cellStyle name="S8" xfId="358" xr:uid="{00000000-0005-0000-0000-000089020000}"/>
    <cellStyle name="S8 10" xfId="359" xr:uid="{00000000-0005-0000-0000-00008A020000}"/>
    <cellStyle name="S8 11" xfId="360" xr:uid="{00000000-0005-0000-0000-00008B020000}"/>
    <cellStyle name="S8 12" xfId="361" xr:uid="{00000000-0005-0000-0000-00008C020000}"/>
    <cellStyle name="S8 13" xfId="362" xr:uid="{00000000-0005-0000-0000-00008D020000}"/>
    <cellStyle name="S8 14" xfId="363" xr:uid="{00000000-0005-0000-0000-00008E020000}"/>
    <cellStyle name="S8 15" xfId="364" xr:uid="{00000000-0005-0000-0000-00008F020000}"/>
    <cellStyle name="S8 16" xfId="365" xr:uid="{00000000-0005-0000-0000-000090020000}"/>
    <cellStyle name="S8 17" xfId="366" xr:uid="{00000000-0005-0000-0000-000091020000}"/>
    <cellStyle name="S8 18" xfId="367" xr:uid="{00000000-0005-0000-0000-000092020000}"/>
    <cellStyle name="S8 19" xfId="368" xr:uid="{00000000-0005-0000-0000-000093020000}"/>
    <cellStyle name="S8 2" xfId="369" xr:uid="{00000000-0005-0000-0000-000094020000}"/>
    <cellStyle name="S8 2 2" xfId="370" xr:uid="{00000000-0005-0000-0000-000095020000}"/>
    <cellStyle name="S8 2 3" xfId="371" xr:uid="{00000000-0005-0000-0000-000096020000}"/>
    <cellStyle name="S8 20" xfId="372" xr:uid="{00000000-0005-0000-0000-000097020000}"/>
    <cellStyle name="S8 21" xfId="373" xr:uid="{00000000-0005-0000-0000-000098020000}"/>
    <cellStyle name="S8 22" xfId="374" xr:uid="{00000000-0005-0000-0000-000099020000}"/>
    <cellStyle name="S8 23" xfId="375" xr:uid="{00000000-0005-0000-0000-00009A020000}"/>
    <cellStyle name="S8 24" xfId="376" xr:uid="{00000000-0005-0000-0000-00009B020000}"/>
    <cellStyle name="S8 25" xfId="377" xr:uid="{00000000-0005-0000-0000-00009C020000}"/>
    <cellStyle name="S8 26" xfId="378" xr:uid="{00000000-0005-0000-0000-00009D020000}"/>
    <cellStyle name="S8 27" xfId="379" xr:uid="{00000000-0005-0000-0000-00009E020000}"/>
    <cellStyle name="S8 28" xfId="380" xr:uid="{00000000-0005-0000-0000-00009F020000}"/>
    <cellStyle name="S8 29" xfId="381" xr:uid="{00000000-0005-0000-0000-0000A0020000}"/>
    <cellStyle name="S8 3" xfId="382" xr:uid="{00000000-0005-0000-0000-0000A1020000}"/>
    <cellStyle name="S8 3 2" xfId="383" xr:uid="{00000000-0005-0000-0000-0000A2020000}"/>
    <cellStyle name="S8 3 3" xfId="384" xr:uid="{00000000-0005-0000-0000-0000A3020000}"/>
    <cellStyle name="S8 30" xfId="492" xr:uid="{00000000-0005-0000-0000-0000A4020000}"/>
    <cellStyle name="S8 31" xfId="506" xr:uid="{00000000-0005-0000-0000-0000A5020000}"/>
    <cellStyle name="S8 32" xfId="520" xr:uid="{00000000-0005-0000-0000-0000A6020000}"/>
    <cellStyle name="S8 33" xfId="535" xr:uid="{00000000-0005-0000-0000-0000A7020000}"/>
    <cellStyle name="S8 34" xfId="549" xr:uid="{00000000-0005-0000-0000-0000A8020000}"/>
    <cellStyle name="S8 35" xfId="565" xr:uid="{00000000-0005-0000-0000-0000A9020000}"/>
    <cellStyle name="S8 36" xfId="584" xr:uid="{00000000-0005-0000-0000-0000AA020000}"/>
    <cellStyle name="S8 37" xfId="602" xr:uid="{00000000-0005-0000-0000-0000AB020000}"/>
    <cellStyle name="S8 38" xfId="627" xr:uid="{00000000-0005-0000-0000-0000AC020000}"/>
    <cellStyle name="S8 39" xfId="641" xr:uid="{00000000-0005-0000-0000-0000AD020000}"/>
    <cellStyle name="S8 4" xfId="385" xr:uid="{00000000-0005-0000-0000-0000AE020000}"/>
    <cellStyle name="S8 40" xfId="655" xr:uid="{00000000-0005-0000-0000-0000AF020000}"/>
    <cellStyle name="S8 41" xfId="669" xr:uid="{00000000-0005-0000-0000-0000B0020000}"/>
    <cellStyle name="S8 42" xfId="683" xr:uid="{00000000-0005-0000-0000-0000B1020000}"/>
    <cellStyle name="S8 43" xfId="697" xr:uid="{00000000-0005-0000-0000-0000B2020000}"/>
    <cellStyle name="S8 44" xfId="711" xr:uid="{00000000-0005-0000-0000-0000B3020000}"/>
    <cellStyle name="S8 45" xfId="727" xr:uid="{00000000-0005-0000-0000-0000B4020000}"/>
    <cellStyle name="S8 46" xfId="745" xr:uid="{00000000-0005-0000-0000-0000B5020000}"/>
    <cellStyle name="S8 47" xfId="760" xr:uid="{00000000-0005-0000-0000-0000B6020000}"/>
    <cellStyle name="S8 48" xfId="775" xr:uid="{00000000-0005-0000-0000-0000B7020000}"/>
    <cellStyle name="S8 49" xfId="789" xr:uid="{00000000-0005-0000-0000-0000B8020000}"/>
    <cellStyle name="S8 5" xfId="386" xr:uid="{00000000-0005-0000-0000-0000B9020000}"/>
    <cellStyle name="S8 50" xfId="802" xr:uid="{00000000-0005-0000-0000-0000BA020000}"/>
    <cellStyle name="S8 6" xfId="387" xr:uid="{00000000-0005-0000-0000-0000BB020000}"/>
    <cellStyle name="S8 7" xfId="388" xr:uid="{00000000-0005-0000-0000-0000BC020000}"/>
    <cellStyle name="S8 8" xfId="389" xr:uid="{00000000-0005-0000-0000-0000BD020000}"/>
    <cellStyle name="S8 9" xfId="390" xr:uid="{00000000-0005-0000-0000-0000BE020000}"/>
    <cellStyle name="S9" xfId="391" xr:uid="{00000000-0005-0000-0000-0000BF020000}"/>
    <cellStyle name="S9 10" xfId="392" xr:uid="{00000000-0005-0000-0000-0000C0020000}"/>
    <cellStyle name="S9 11" xfId="493" xr:uid="{00000000-0005-0000-0000-0000C1020000}"/>
    <cellStyle name="S9 12" xfId="507" xr:uid="{00000000-0005-0000-0000-0000C2020000}"/>
    <cellStyle name="S9 13" xfId="521" xr:uid="{00000000-0005-0000-0000-0000C3020000}"/>
    <cellStyle name="S9 14" xfId="536" xr:uid="{00000000-0005-0000-0000-0000C4020000}"/>
    <cellStyle name="S9 15" xfId="550" xr:uid="{00000000-0005-0000-0000-0000C5020000}"/>
    <cellStyle name="S9 16" xfId="566" xr:uid="{00000000-0005-0000-0000-0000C6020000}"/>
    <cellStyle name="S9 17" xfId="585" xr:uid="{00000000-0005-0000-0000-0000C7020000}"/>
    <cellStyle name="S9 18" xfId="603" xr:uid="{00000000-0005-0000-0000-0000C8020000}"/>
    <cellStyle name="S9 19" xfId="628" xr:uid="{00000000-0005-0000-0000-0000C9020000}"/>
    <cellStyle name="S9 2" xfId="393" xr:uid="{00000000-0005-0000-0000-0000CA020000}"/>
    <cellStyle name="S9 2 2" xfId="394" xr:uid="{00000000-0005-0000-0000-0000CB020000}"/>
    <cellStyle name="S9 2 3" xfId="395" xr:uid="{00000000-0005-0000-0000-0000CC020000}"/>
    <cellStyle name="S9 20" xfId="642" xr:uid="{00000000-0005-0000-0000-0000CD020000}"/>
    <cellStyle name="S9 21" xfId="656" xr:uid="{00000000-0005-0000-0000-0000CE020000}"/>
    <cellStyle name="S9 22" xfId="670" xr:uid="{00000000-0005-0000-0000-0000CF020000}"/>
    <cellStyle name="S9 23" xfId="684" xr:uid="{00000000-0005-0000-0000-0000D0020000}"/>
    <cellStyle name="S9 24" xfId="698" xr:uid="{00000000-0005-0000-0000-0000D1020000}"/>
    <cellStyle name="S9 25" xfId="712" xr:uid="{00000000-0005-0000-0000-0000D2020000}"/>
    <cellStyle name="S9 26" xfId="728" xr:uid="{00000000-0005-0000-0000-0000D3020000}"/>
    <cellStyle name="S9 27" xfId="746" xr:uid="{00000000-0005-0000-0000-0000D4020000}"/>
    <cellStyle name="S9 28" xfId="761" xr:uid="{00000000-0005-0000-0000-0000D5020000}"/>
    <cellStyle name="S9 29" xfId="776" xr:uid="{00000000-0005-0000-0000-0000D6020000}"/>
    <cellStyle name="S9 3" xfId="396" xr:uid="{00000000-0005-0000-0000-0000D7020000}"/>
    <cellStyle name="S9 30" xfId="790" xr:uid="{00000000-0005-0000-0000-0000D8020000}"/>
    <cellStyle name="S9 31" xfId="803" xr:uid="{00000000-0005-0000-0000-0000D9020000}"/>
    <cellStyle name="S9 4" xfId="397" xr:uid="{00000000-0005-0000-0000-0000DA020000}"/>
    <cellStyle name="S9 5" xfId="398" xr:uid="{00000000-0005-0000-0000-0000DB020000}"/>
    <cellStyle name="S9 6" xfId="399" xr:uid="{00000000-0005-0000-0000-0000DC020000}"/>
    <cellStyle name="S9 7" xfId="400" xr:uid="{00000000-0005-0000-0000-0000DD020000}"/>
    <cellStyle name="S9 8" xfId="401" xr:uid="{00000000-0005-0000-0000-0000DE020000}"/>
    <cellStyle name="S9 9" xfId="402" xr:uid="{00000000-0005-0000-0000-0000DF020000}"/>
    <cellStyle name="Separador de milhares 10" xfId="403" xr:uid="{00000000-0005-0000-0000-0000E0020000}"/>
    <cellStyle name="Separador de milhares 10 2" xfId="404" xr:uid="{00000000-0005-0000-0000-0000E1020000}"/>
    <cellStyle name="Separador de milhares 10 2 2" xfId="405" xr:uid="{00000000-0005-0000-0000-0000E2020000}"/>
    <cellStyle name="Separador de milhares 11" xfId="406" xr:uid="{00000000-0005-0000-0000-0000E3020000}"/>
    <cellStyle name="Separador de milhares 11 2" xfId="407" xr:uid="{00000000-0005-0000-0000-0000E4020000}"/>
    <cellStyle name="Separador de milhares 11 2 2" xfId="408" xr:uid="{00000000-0005-0000-0000-0000E5020000}"/>
    <cellStyle name="Separador de milhares 12" xfId="409" xr:uid="{00000000-0005-0000-0000-0000E6020000}"/>
    <cellStyle name="Separador de milhares 12 2" xfId="410" xr:uid="{00000000-0005-0000-0000-0000E7020000}"/>
    <cellStyle name="Separador de milhares 12 2 2" xfId="411" xr:uid="{00000000-0005-0000-0000-0000E8020000}"/>
    <cellStyle name="Separador de milhares 13" xfId="412" xr:uid="{00000000-0005-0000-0000-0000E9020000}"/>
    <cellStyle name="Separador de milhares 13 2" xfId="413" xr:uid="{00000000-0005-0000-0000-0000EA020000}"/>
    <cellStyle name="Separador de milhares 13 2 2" xfId="414" xr:uid="{00000000-0005-0000-0000-0000EB020000}"/>
    <cellStyle name="Separador de milhares 14" xfId="415" xr:uid="{00000000-0005-0000-0000-0000EC020000}"/>
    <cellStyle name="Separador de milhares 14 2" xfId="416" xr:uid="{00000000-0005-0000-0000-0000ED020000}"/>
    <cellStyle name="Separador de milhares 14 2 2" xfId="417" xr:uid="{00000000-0005-0000-0000-0000EE020000}"/>
    <cellStyle name="Separador de milhares 15" xfId="418" xr:uid="{00000000-0005-0000-0000-0000EF020000}"/>
    <cellStyle name="Separador de milhares 15 2" xfId="419" xr:uid="{00000000-0005-0000-0000-0000F0020000}"/>
    <cellStyle name="Separador de milhares 15 2 2" xfId="420" xr:uid="{00000000-0005-0000-0000-0000F1020000}"/>
    <cellStyle name="Separador de milhares 16" xfId="421" xr:uid="{00000000-0005-0000-0000-0000F2020000}"/>
    <cellStyle name="Separador de milhares 16 2" xfId="422" xr:uid="{00000000-0005-0000-0000-0000F3020000}"/>
    <cellStyle name="Separador de milhares 16 2 2" xfId="423" xr:uid="{00000000-0005-0000-0000-0000F4020000}"/>
    <cellStyle name="Separador de milhares 16 3" xfId="424" xr:uid="{00000000-0005-0000-0000-0000F5020000}"/>
    <cellStyle name="Separador de milhares 17" xfId="425" xr:uid="{00000000-0005-0000-0000-0000F6020000}"/>
    <cellStyle name="Separador de milhares 17 2" xfId="426" xr:uid="{00000000-0005-0000-0000-0000F7020000}"/>
    <cellStyle name="Separador de milhares 17 2 2" xfId="427" xr:uid="{00000000-0005-0000-0000-0000F8020000}"/>
    <cellStyle name="Separador de milhares 17 3" xfId="428" xr:uid="{00000000-0005-0000-0000-0000F9020000}"/>
    <cellStyle name="Separador de milhares 18" xfId="429" xr:uid="{00000000-0005-0000-0000-0000FA020000}"/>
    <cellStyle name="Separador de milhares 18 2" xfId="430" xr:uid="{00000000-0005-0000-0000-0000FB020000}"/>
    <cellStyle name="Separador de milhares 18 2 2" xfId="431" xr:uid="{00000000-0005-0000-0000-0000FC020000}"/>
    <cellStyle name="Separador de milhares 18 3" xfId="432" xr:uid="{00000000-0005-0000-0000-0000FD020000}"/>
    <cellStyle name="Separador de milhares 19" xfId="433" xr:uid="{00000000-0005-0000-0000-0000FE020000}"/>
    <cellStyle name="Separador de milhares 19 2" xfId="434" xr:uid="{00000000-0005-0000-0000-0000FF020000}"/>
    <cellStyle name="Separador de milhares 19 2 2" xfId="435" xr:uid="{00000000-0005-0000-0000-000000030000}"/>
    <cellStyle name="Separador de milhares 19 3" xfId="436" xr:uid="{00000000-0005-0000-0000-000001030000}"/>
    <cellStyle name="Separador de milhares 2" xfId="437" xr:uid="{00000000-0005-0000-0000-000002030000}"/>
    <cellStyle name="Separador de milhares 2 2" xfId="438" xr:uid="{00000000-0005-0000-0000-000003030000}"/>
    <cellStyle name="Separador de milhares 2 2 2" xfId="439" xr:uid="{00000000-0005-0000-0000-000004030000}"/>
    <cellStyle name="Separador de milhares 2 2 2 2" xfId="440" xr:uid="{00000000-0005-0000-0000-000005030000}"/>
    <cellStyle name="Separador de milhares 2 3" xfId="441" xr:uid="{00000000-0005-0000-0000-000006030000}"/>
    <cellStyle name="Separador de milhares 2 3 2" xfId="442" xr:uid="{00000000-0005-0000-0000-000007030000}"/>
    <cellStyle name="Separador de milhares 2 4" xfId="443" xr:uid="{00000000-0005-0000-0000-000008030000}"/>
    <cellStyle name="Separador de milhares 20" xfId="444" xr:uid="{00000000-0005-0000-0000-000009030000}"/>
    <cellStyle name="Separador de milhares 20 2" xfId="445" xr:uid="{00000000-0005-0000-0000-00000A030000}"/>
    <cellStyle name="Separador de milhares 20 2 2" xfId="446" xr:uid="{00000000-0005-0000-0000-00000B030000}"/>
    <cellStyle name="Separador de milhares 20 3" xfId="447" xr:uid="{00000000-0005-0000-0000-00000C030000}"/>
    <cellStyle name="Separador de milhares 21" xfId="448" xr:uid="{00000000-0005-0000-0000-00000D030000}"/>
    <cellStyle name="Separador de milhares 23" xfId="528" xr:uid="{00000000-0005-0000-0000-00000E030000}"/>
    <cellStyle name="Separador de milhares 3" xfId="449" xr:uid="{00000000-0005-0000-0000-00000F030000}"/>
    <cellStyle name="Separador de milhares 3 2" xfId="450" xr:uid="{00000000-0005-0000-0000-000010030000}"/>
    <cellStyle name="Separador de milhares 3 2 2" xfId="451" xr:uid="{00000000-0005-0000-0000-000011030000}"/>
    <cellStyle name="Separador de milhares 4" xfId="452" xr:uid="{00000000-0005-0000-0000-000012030000}"/>
    <cellStyle name="Separador de milhares 4 2" xfId="453" xr:uid="{00000000-0005-0000-0000-000013030000}"/>
    <cellStyle name="Separador de milhares 4 2 2" xfId="454" xr:uid="{00000000-0005-0000-0000-000014030000}"/>
    <cellStyle name="Separador de milhares 5" xfId="455" xr:uid="{00000000-0005-0000-0000-000015030000}"/>
    <cellStyle name="Separador de milhares 6" xfId="456" xr:uid="{00000000-0005-0000-0000-000016030000}"/>
    <cellStyle name="Separador de milhares 6 2" xfId="457" xr:uid="{00000000-0005-0000-0000-000017030000}"/>
    <cellStyle name="Separador de milhares 6 2 2" xfId="458" xr:uid="{00000000-0005-0000-0000-000018030000}"/>
    <cellStyle name="Separador de milhares 7" xfId="459" xr:uid="{00000000-0005-0000-0000-000019030000}"/>
    <cellStyle name="Separador de milhares 7 2" xfId="460" xr:uid="{00000000-0005-0000-0000-00001A030000}"/>
    <cellStyle name="Separador de milhares 7 2 2" xfId="461" xr:uid="{00000000-0005-0000-0000-00001B030000}"/>
    <cellStyle name="Separador de milhares 8" xfId="462" xr:uid="{00000000-0005-0000-0000-00001C030000}"/>
    <cellStyle name="Separador de milhares 8 2" xfId="463" xr:uid="{00000000-0005-0000-0000-00001D030000}"/>
    <cellStyle name="Separador de milhares 8 2 2" xfId="464" xr:uid="{00000000-0005-0000-0000-00001E030000}"/>
    <cellStyle name="Separador de milhares 9" xfId="465" xr:uid="{00000000-0005-0000-0000-00001F030000}"/>
    <cellStyle name="Separador de milhares 9 2" xfId="466" xr:uid="{00000000-0005-0000-0000-000020030000}"/>
    <cellStyle name="Separador de milhares 9 2 2" xfId="467" xr:uid="{00000000-0005-0000-0000-000021030000}"/>
    <cellStyle name="Separador de milhares 9 3" xfId="468" xr:uid="{00000000-0005-0000-0000-000022030000}"/>
    <cellStyle name="Título 1 1" xfId="469" xr:uid="{00000000-0005-0000-0000-000023030000}"/>
    <cellStyle name="Título 5" xfId="470" xr:uid="{00000000-0005-0000-0000-000024030000}"/>
    <cellStyle name="Total 2" xfId="471" xr:uid="{00000000-0005-0000-0000-000025030000}"/>
    <cellStyle name="Total 2 2" xfId="472" xr:uid="{00000000-0005-0000-0000-000026030000}"/>
    <cellStyle name="Total 2 2 2" xfId="473" xr:uid="{00000000-0005-0000-0000-000027030000}"/>
    <cellStyle name="Total 2 3" xfId="474" xr:uid="{00000000-0005-0000-0000-000028030000}"/>
    <cellStyle name="Total 2 3 2" xfId="475" xr:uid="{00000000-0005-0000-0000-000029030000}"/>
    <cellStyle name="Total 2 4" xfId="476" xr:uid="{00000000-0005-0000-0000-00002A030000}"/>
    <cellStyle name="Vírgula" xfId="477" builtinId="3"/>
    <cellStyle name="Vírgula 2" xfId="478" xr:uid="{00000000-0005-0000-0000-00002C030000}"/>
    <cellStyle name="Vírgula 2 2" xfId="479" xr:uid="{00000000-0005-0000-0000-00002D030000}"/>
    <cellStyle name="Vírgula 3" xfId="480" xr:uid="{00000000-0005-0000-0000-00002E030000}"/>
    <cellStyle name="Vírgula 4" xfId="611" xr:uid="{00000000-0005-0000-0000-00002F030000}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20</xdr:col>
      <xdr:colOff>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632115-6366-4B22-96AB-728D1FBE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0"/>
          <a:ext cx="4295775" cy="523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67</xdr:row>
      <xdr:rowOff>0</xdr:rowOff>
    </xdr:from>
    <xdr:to>
      <xdr:col>20</xdr:col>
      <xdr:colOff>0</xdr:colOff>
      <xdr:row>71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027CF8E-0284-4EA3-8B5F-F9FC48E8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9725025"/>
          <a:ext cx="4295775" cy="523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140</xdr:row>
      <xdr:rowOff>0</xdr:rowOff>
    </xdr:from>
    <xdr:to>
      <xdr:col>20</xdr:col>
      <xdr:colOff>0</xdr:colOff>
      <xdr:row>144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654464C-D944-4DC9-9B8D-E217C1DE7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19421475"/>
          <a:ext cx="4295775" cy="523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217</xdr:row>
      <xdr:rowOff>0</xdr:rowOff>
    </xdr:from>
    <xdr:to>
      <xdr:col>20</xdr:col>
      <xdr:colOff>0</xdr:colOff>
      <xdr:row>221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C5DA569-4570-400F-9514-89654A9C3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29098875"/>
          <a:ext cx="4295775" cy="523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293</xdr:row>
      <xdr:rowOff>0</xdr:rowOff>
    </xdr:from>
    <xdr:to>
      <xdr:col>20</xdr:col>
      <xdr:colOff>0</xdr:colOff>
      <xdr:row>297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D7253A8B-CDEA-4CF8-8FD4-E08E5144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38776275"/>
          <a:ext cx="4295775" cy="523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368</xdr:row>
      <xdr:rowOff>0</xdr:rowOff>
    </xdr:from>
    <xdr:to>
      <xdr:col>20</xdr:col>
      <xdr:colOff>0</xdr:colOff>
      <xdr:row>372</xdr:row>
      <xdr:rowOff>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36CA8DF7-8D43-44AF-A5D6-B5E4CDE0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48463200"/>
          <a:ext cx="4295775" cy="523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433</xdr:row>
      <xdr:rowOff>0</xdr:rowOff>
    </xdr:from>
    <xdr:to>
      <xdr:col>20</xdr:col>
      <xdr:colOff>0</xdr:colOff>
      <xdr:row>437</xdr:row>
      <xdr:rowOff>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EA487684-F4EE-4095-8592-AB2D2DAFC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58197750"/>
          <a:ext cx="4295775" cy="523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508</xdr:row>
      <xdr:rowOff>0</xdr:rowOff>
    </xdr:from>
    <xdr:to>
      <xdr:col>20</xdr:col>
      <xdr:colOff>0</xdr:colOff>
      <xdr:row>512</xdr:row>
      <xdr:rowOff>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D77509B4-9E05-468D-8B9B-00B074EA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67884675"/>
          <a:ext cx="4295775" cy="523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582</xdr:row>
      <xdr:rowOff>0</xdr:rowOff>
    </xdr:from>
    <xdr:to>
      <xdr:col>20</xdr:col>
      <xdr:colOff>0</xdr:colOff>
      <xdr:row>586</xdr:row>
      <xdr:rowOff>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5275512B-0436-4AE3-886E-58321DE6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77571600"/>
          <a:ext cx="4295775" cy="523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showGridLines="0" workbookViewId="0">
      <selection activeCell="H9" sqref="H9"/>
    </sheetView>
  </sheetViews>
  <sheetFormatPr defaultRowHeight="12" x14ac:dyDescent="0.2"/>
  <cols>
    <col min="1" max="1" width="9.42578125" style="51" customWidth="1"/>
    <col min="2" max="2" width="34.42578125" style="51" customWidth="1"/>
    <col min="3" max="3" width="7.42578125" style="51" customWidth="1"/>
    <col min="4" max="4" width="8.42578125" style="51" customWidth="1"/>
    <col min="5" max="5" width="11.5703125" style="51" customWidth="1"/>
    <col min="6" max="6" width="9.5703125" style="51" customWidth="1"/>
    <col min="7" max="7" width="9.28515625" style="51" bestFit="1" customWidth="1"/>
    <col min="8" max="8" width="10" style="51" bestFit="1" customWidth="1"/>
    <col min="9" max="9" width="7.42578125" style="51" customWidth="1"/>
    <col min="10" max="256" width="8.7109375" style="51"/>
    <col min="257" max="257" width="9.42578125" style="51" customWidth="1"/>
    <col min="258" max="258" width="34.42578125" style="51" customWidth="1"/>
    <col min="259" max="259" width="7.42578125" style="51" customWidth="1"/>
    <col min="260" max="260" width="8.42578125" style="51" customWidth="1"/>
    <col min="261" max="261" width="11.5703125" style="51" customWidth="1"/>
    <col min="262" max="262" width="9.5703125" style="51" customWidth="1"/>
    <col min="263" max="263" width="3.28515625" style="51" customWidth="1"/>
    <col min="264" max="264" width="5.5703125" style="51" customWidth="1"/>
    <col min="265" max="265" width="7.42578125" style="51" customWidth="1"/>
    <col min="266" max="512" width="8.7109375" style="51"/>
    <col min="513" max="513" width="9.42578125" style="51" customWidth="1"/>
    <col min="514" max="514" width="34.42578125" style="51" customWidth="1"/>
    <col min="515" max="515" width="7.42578125" style="51" customWidth="1"/>
    <col min="516" max="516" width="8.42578125" style="51" customWidth="1"/>
    <col min="517" max="517" width="11.5703125" style="51" customWidth="1"/>
    <col min="518" max="518" width="9.5703125" style="51" customWidth="1"/>
    <col min="519" max="519" width="3.28515625" style="51" customWidth="1"/>
    <col min="520" max="520" width="5.5703125" style="51" customWidth="1"/>
    <col min="521" max="521" width="7.42578125" style="51" customWidth="1"/>
    <col min="522" max="768" width="8.7109375" style="51"/>
    <col min="769" max="769" width="9.42578125" style="51" customWidth="1"/>
    <col min="770" max="770" width="34.42578125" style="51" customWidth="1"/>
    <col min="771" max="771" width="7.42578125" style="51" customWidth="1"/>
    <col min="772" max="772" width="8.42578125" style="51" customWidth="1"/>
    <col min="773" max="773" width="11.5703125" style="51" customWidth="1"/>
    <col min="774" max="774" width="9.5703125" style="51" customWidth="1"/>
    <col min="775" max="775" width="3.28515625" style="51" customWidth="1"/>
    <col min="776" max="776" width="5.5703125" style="51" customWidth="1"/>
    <col min="777" max="777" width="7.42578125" style="51" customWidth="1"/>
    <col min="778" max="1024" width="8.7109375" style="51"/>
    <col min="1025" max="1025" width="9.42578125" style="51" customWidth="1"/>
    <col min="1026" max="1026" width="34.42578125" style="51" customWidth="1"/>
    <col min="1027" max="1027" width="7.42578125" style="51" customWidth="1"/>
    <col min="1028" max="1028" width="8.42578125" style="51" customWidth="1"/>
    <col min="1029" max="1029" width="11.5703125" style="51" customWidth="1"/>
    <col min="1030" max="1030" width="9.5703125" style="51" customWidth="1"/>
    <col min="1031" max="1031" width="3.28515625" style="51" customWidth="1"/>
    <col min="1032" max="1032" width="5.5703125" style="51" customWidth="1"/>
    <col min="1033" max="1033" width="7.42578125" style="51" customWidth="1"/>
    <col min="1034" max="1280" width="8.7109375" style="51"/>
    <col min="1281" max="1281" width="9.42578125" style="51" customWidth="1"/>
    <col min="1282" max="1282" width="34.42578125" style="51" customWidth="1"/>
    <col min="1283" max="1283" width="7.42578125" style="51" customWidth="1"/>
    <col min="1284" max="1284" width="8.42578125" style="51" customWidth="1"/>
    <col min="1285" max="1285" width="11.5703125" style="51" customWidth="1"/>
    <col min="1286" max="1286" width="9.5703125" style="51" customWidth="1"/>
    <col min="1287" max="1287" width="3.28515625" style="51" customWidth="1"/>
    <col min="1288" max="1288" width="5.5703125" style="51" customWidth="1"/>
    <col min="1289" max="1289" width="7.42578125" style="51" customWidth="1"/>
    <col min="1290" max="1536" width="8.7109375" style="51"/>
    <col min="1537" max="1537" width="9.42578125" style="51" customWidth="1"/>
    <col min="1538" max="1538" width="34.42578125" style="51" customWidth="1"/>
    <col min="1539" max="1539" width="7.42578125" style="51" customWidth="1"/>
    <col min="1540" max="1540" width="8.42578125" style="51" customWidth="1"/>
    <col min="1541" max="1541" width="11.5703125" style="51" customWidth="1"/>
    <col min="1542" max="1542" width="9.5703125" style="51" customWidth="1"/>
    <col min="1543" max="1543" width="3.28515625" style="51" customWidth="1"/>
    <col min="1544" max="1544" width="5.5703125" style="51" customWidth="1"/>
    <col min="1545" max="1545" width="7.42578125" style="51" customWidth="1"/>
    <col min="1546" max="1792" width="8.7109375" style="51"/>
    <col min="1793" max="1793" width="9.42578125" style="51" customWidth="1"/>
    <col min="1794" max="1794" width="34.42578125" style="51" customWidth="1"/>
    <col min="1795" max="1795" width="7.42578125" style="51" customWidth="1"/>
    <col min="1796" max="1796" width="8.42578125" style="51" customWidth="1"/>
    <col min="1797" max="1797" width="11.5703125" style="51" customWidth="1"/>
    <col min="1798" max="1798" width="9.5703125" style="51" customWidth="1"/>
    <col min="1799" max="1799" width="3.28515625" style="51" customWidth="1"/>
    <col min="1800" max="1800" width="5.5703125" style="51" customWidth="1"/>
    <col min="1801" max="1801" width="7.42578125" style="51" customWidth="1"/>
    <col min="1802" max="2048" width="8.7109375" style="51"/>
    <col min="2049" max="2049" width="9.42578125" style="51" customWidth="1"/>
    <col min="2050" max="2050" width="34.42578125" style="51" customWidth="1"/>
    <col min="2051" max="2051" width="7.42578125" style="51" customWidth="1"/>
    <col min="2052" max="2052" width="8.42578125" style="51" customWidth="1"/>
    <col min="2053" max="2053" width="11.5703125" style="51" customWidth="1"/>
    <col min="2054" max="2054" width="9.5703125" style="51" customWidth="1"/>
    <col min="2055" max="2055" width="3.28515625" style="51" customWidth="1"/>
    <col min="2056" max="2056" width="5.5703125" style="51" customWidth="1"/>
    <col min="2057" max="2057" width="7.42578125" style="51" customWidth="1"/>
    <col min="2058" max="2304" width="8.7109375" style="51"/>
    <col min="2305" max="2305" width="9.42578125" style="51" customWidth="1"/>
    <col min="2306" max="2306" width="34.42578125" style="51" customWidth="1"/>
    <col min="2307" max="2307" width="7.42578125" style="51" customWidth="1"/>
    <col min="2308" max="2308" width="8.42578125" style="51" customWidth="1"/>
    <col min="2309" max="2309" width="11.5703125" style="51" customWidth="1"/>
    <col min="2310" max="2310" width="9.5703125" style="51" customWidth="1"/>
    <col min="2311" max="2311" width="3.28515625" style="51" customWidth="1"/>
    <col min="2312" max="2312" width="5.5703125" style="51" customWidth="1"/>
    <col min="2313" max="2313" width="7.42578125" style="51" customWidth="1"/>
    <col min="2314" max="2560" width="8.7109375" style="51"/>
    <col min="2561" max="2561" width="9.42578125" style="51" customWidth="1"/>
    <col min="2562" max="2562" width="34.42578125" style="51" customWidth="1"/>
    <col min="2563" max="2563" width="7.42578125" style="51" customWidth="1"/>
    <col min="2564" max="2564" width="8.42578125" style="51" customWidth="1"/>
    <col min="2565" max="2565" width="11.5703125" style="51" customWidth="1"/>
    <col min="2566" max="2566" width="9.5703125" style="51" customWidth="1"/>
    <col min="2567" max="2567" width="3.28515625" style="51" customWidth="1"/>
    <col min="2568" max="2568" width="5.5703125" style="51" customWidth="1"/>
    <col min="2569" max="2569" width="7.42578125" style="51" customWidth="1"/>
    <col min="2570" max="2816" width="8.7109375" style="51"/>
    <col min="2817" max="2817" width="9.42578125" style="51" customWidth="1"/>
    <col min="2818" max="2818" width="34.42578125" style="51" customWidth="1"/>
    <col min="2819" max="2819" width="7.42578125" style="51" customWidth="1"/>
    <col min="2820" max="2820" width="8.42578125" style="51" customWidth="1"/>
    <col min="2821" max="2821" width="11.5703125" style="51" customWidth="1"/>
    <col min="2822" max="2822" width="9.5703125" style="51" customWidth="1"/>
    <col min="2823" max="2823" width="3.28515625" style="51" customWidth="1"/>
    <col min="2824" max="2824" width="5.5703125" style="51" customWidth="1"/>
    <col min="2825" max="2825" width="7.42578125" style="51" customWidth="1"/>
    <col min="2826" max="3072" width="8.7109375" style="51"/>
    <col min="3073" max="3073" width="9.42578125" style="51" customWidth="1"/>
    <col min="3074" max="3074" width="34.42578125" style="51" customWidth="1"/>
    <col min="3075" max="3075" width="7.42578125" style="51" customWidth="1"/>
    <col min="3076" max="3076" width="8.42578125" style="51" customWidth="1"/>
    <col min="3077" max="3077" width="11.5703125" style="51" customWidth="1"/>
    <col min="3078" max="3078" width="9.5703125" style="51" customWidth="1"/>
    <col min="3079" max="3079" width="3.28515625" style="51" customWidth="1"/>
    <col min="3080" max="3080" width="5.5703125" style="51" customWidth="1"/>
    <col min="3081" max="3081" width="7.42578125" style="51" customWidth="1"/>
    <col min="3082" max="3328" width="8.7109375" style="51"/>
    <col min="3329" max="3329" width="9.42578125" style="51" customWidth="1"/>
    <col min="3330" max="3330" width="34.42578125" style="51" customWidth="1"/>
    <col min="3331" max="3331" width="7.42578125" style="51" customWidth="1"/>
    <col min="3332" max="3332" width="8.42578125" style="51" customWidth="1"/>
    <col min="3333" max="3333" width="11.5703125" style="51" customWidth="1"/>
    <col min="3334" max="3334" width="9.5703125" style="51" customWidth="1"/>
    <col min="3335" max="3335" width="3.28515625" style="51" customWidth="1"/>
    <col min="3336" max="3336" width="5.5703125" style="51" customWidth="1"/>
    <col min="3337" max="3337" width="7.42578125" style="51" customWidth="1"/>
    <col min="3338" max="3584" width="8.7109375" style="51"/>
    <col min="3585" max="3585" width="9.42578125" style="51" customWidth="1"/>
    <col min="3586" max="3586" width="34.42578125" style="51" customWidth="1"/>
    <col min="3587" max="3587" width="7.42578125" style="51" customWidth="1"/>
    <col min="3588" max="3588" width="8.42578125" style="51" customWidth="1"/>
    <col min="3589" max="3589" width="11.5703125" style="51" customWidth="1"/>
    <col min="3590" max="3590" width="9.5703125" style="51" customWidth="1"/>
    <col min="3591" max="3591" width="3.28515625" style="51" customWidth="1"/>
    <col min="3592" max="3592" width="5.5703125" style="51" customWidth="1"/>
    <col min="3593" max="3593" width="7.42578125" style="51" customWidth="1"/>
    <col min="3594" max="3840" width="8.7109375" style="51"/>
    <col min="3841" max="3841" width="9.42578125" style="51" customWidth="1"/>
    <col min="3842" max="3842" width="34.42578125" style="51" customWidth="1"/>
    <col min="3843" max="3843" width="7.42578125" style="51" customWidth="1"/>
    <col min="3844" max="3844" width="8.42578125" style="51" customWidth="1"/>
    <col min="3845" max="3845" width="11.5703125" style="51" customWidth="1"/>
    <col min="3846" max="3846" width="9.5703125" style="51" customWidth="1"/>
    <col min="3847" max="3847" width="3.28515625" style="51" customWidth="1"/>
    <col min="3848" max="3848" width="5.5703125" style="51" customWidth="1"/>
    <col min="3849" max="3849" width="7.42578125" style="51" customWidth="1"/>
    <col min="3850" max="4096" width="8.7109375" style="51"/>
    <col min="4097" max="4097" width="9.42578125" style="51" customWidth="1"/>
    <col min="4098" max="4098" width="34.42578125" style="51" customWidth="1"/>
    <col min="4099" max="4099" width="7.42578125" style="51" customWidth="1"/>
    <col min="4100" max="4100" width="8.42578125" style="51" customWidth="1"/>
    <col min="4101" max="4101" width="11.5703125" style="51" customWidth="1"/>
    <col min="4102" max="4102" width="9.5703125" style="51" customWidth="1"/>
    <col min="4103" max="4103" width="3.28515625" style="51" customWidth="1"/>
    <col min="4104" max="4104" width="5.5703125" style="51" customWidth="1"/>
    <col min="4105" max="4105" width="7.42578125" style="51" customWidth="1"/>
    <col min="4106" max="4352" width="8.7109375" style="51"/>
    <col min="4353" max="4353" width="9.42578125" style="51" customWidth="1"/>
    <col min="4354" max="4354" width="34.42578125" style="51" customWidth="1"/>
    <col min="4355" max="4355" width="7.42578125" style="51" customWidth="1"/>
    <col min="4356" max="4356" width="8.42578125" style="51" customWidth="1"/>
    <col min="4357" max="4357" width="11.5703125" style="51" customWidth="1"/>
    <col min="4358" max="4358" width="9.5703125" style="51" customWidth="1"/>
    <col min="4359" max="4359" width="3.28515625" style="51" customWidth="1"/>
    <col min="4360" max="4360" width="5.5703125" style="51" customWidth="1"/>
    <col min="4361" max="4361" width="7.42578125" style="51" customWidth="1"/>
    <col min="4362" max="4608" width="8.7109375" style="51"/>
    <col min="4609" max="4609" width="9.42578125" style="51" customWidth="1"/>
    <col min="4610" max="4610" width="34.42578125" style="51" customWidth="1"/>
    <col min="4611" max="4611" width="7.42578125" style="51" customWidth="1"/>
    <col min="4612" max="4612" width="8.42578125" style="51" customWidth="1"/>
    <col min="4613" max="4613" width="11.5703125" style="51" customWidth="1"/>
    <col min="4614" max="4614" width="9.5703125" style="51" customWidth="1"/>
    <col min="4615" max="4615" width="3.28515625" style="51" customWidth="1"/>
    <col min="4616" max="4616" width="5.5703125" style="51" customWidth="1"/>
    <col min="4617" max="4617" width="7.42578125" style="51" customWidth="1"/>
    <col min="4618" max="4864" width="8.7109375" style="51"/>
    <col min="4865" max="4865" width="9.42578125" style="51" customWidth="1"/>
    <col min="4866" max="4866" width="34.42578125" style="51" customWidth="1"/>
    <col min="4867" max="4867" width="7.42578125" style="51" customWidth="1"/>
    <col min="4868" max="4868" width="8.42578125" style="51" customWidth="1"/>
    <col min="4869" max="4869" width="11.5703125" style="51" customWidth="1"/>
    <col min="4870" max="4870" width="9.5703125" style="51" customWidth="1"/>
    <col min="4871" max="4871" width="3.28515625" style="51" customWidth="1"/>
    <col min="4872" max="4872" width="5.5703125" style="51" customWidth="1"/>
    <col min="4873" max="4873" width="7.42578125" style="51" customWidth="1"/>
    <col min="4874" max="5120" width="8.7109375" style="51"/>
    <col min="5121" max="5121" width="9.42578125" style="51" customWidth="1"/>
    <col min="5122" max="5122" width="34.42578125" style="51" customWidth="1"/>
    <col min="5123" max="5123" width="7.42578125" style="51" customWidth="1"/>
    <col min="5124" max="5124" width="8.42578125" style="51" customWidth="1"/>
    <col min="5125" max="5125" width="11.5703125" style="51" customWidth="1"/>
    <col min="5126" max="5126" width="9.5703125" style="51" customWidth="1"/>
    <col min="5127" max="5127" width="3.28515625" style="51" customWidth="1"/>
    <col min="5128" max="5128" width="5.5703125" style="51" customWidth="1"/>
    <col min="5129" max="5129" width="7.42578125" style="51" customWidth="1"/>
    <col min="5130" max="5376" width="8.7109375" style="51"/>
    <col min="5377" max="5377" width="9.42578125" style="51" customWidth="1"/>
    <col min="5378" max="5378" width="34.42578125" style="51" customWidth="1"/>
    <col min="5379" max="5379" width="7.42578125" style="51" customWidth="1"/>
    <col min="5380" max="5380" width="8.42578125" style="51" customWidth="1"/>
    <col min="5381" max="5381" width="11.5703125" style="51" customWidth="1"/>
    <col min="5382" max="5382" width="9.5703125" style="51" customWidth="1"/>
    <col min="5383" max="5383" width="3.28515625" style="51" customWidth="1"/>
    <col min="5384" max="5384" width="5.5703125" style="51" customWidth="1"/>
    <col min="5385" max="5385" width="7.42578125" style="51" customWidth="1"/>
    <col min="5386" max="5632" width="8.7109375" style="51"/>
    <col min="5633" max="5633" width="9.42578125" style="51" customWidth="1"/>
    <col min="5634" max="5634" width="34.42578125" style="51" customWidth="1"/>
    <col min="5635" max="5635" width="7.42578125" style="51" customWidth="1"/>
    <col min="5636" max="5636" width="8.42578125" style="51" customWidth="1"/>
    <col min="5637" max="5637" width="11.5703125" style="51" customWidth="1"/>
    <col min="5638" max="5638" width="9.5703125" style="51" customWidth="1"/>
    <col min="5639" max="5639" width="3.28515625" style="51" customWidth="1"/>
    <col min="5640" max="5640" width="5.5703125" style="51" customWidth="1"/>
    <col min="5641" max="5641" width="7.42578125" style="51" customWidth="1"/>
    <col min="5642" max="5888" width="8.7109375" style="51"/>
    <col min="5889" max="5889" width="9.42578125" style="51" customWidth="1"/>
    <col min="5890" max="5890" width="34.42578125" style="51" customWidth="1"/>
    <col min="5891" max="5891" width="7.42578125" style="51" customWidth="1"/>
    <col min="5892" max="5892" width="8.42578125" style="51" customWidth="1"/>
    <col min="5893" max="5893" width="11.5703125" style="51" customWidth="1"/>
    <col min="5894" max="5894" width="9.5703125" style="51" customWidth="1"/>
    <col min="5895" max="5895" width="3.28515625" style="51" customWidth="1"/>
    <col min="5896" max="5896" width="5.5703125" style="51" customWidth="1"/>
    <col min="5897" max="5897" width="7.42578125" style="51" customWidth="1"/>
    <col min="5898" max="6144" width="8.7109375" style="51"/>
    <col min="6145" max="6145" width="9.42578125" style="51" customWidth="1"/>
    <col min="6146" max="6146" width="34.42578125" style="51" customWidth="1"/>
    <col min="6147" max="6147" width="7.42578125" style="51" customWidth="1"/>
    <col min="6148" max="6148" width="8.42578125" style="51" customWidth="1"/>
    <col min="6149" max="6149" width="11.5703125" style="51" customWidth="1"/>
    <col min="6150" max="6150" width="9.5703125" style="51" customWidth="1"/>
    <col min="6151" max="6151" width="3.28515625" style="51" customWidth="1"/>
    <col min="6152" max="6152" width="5.5703125" style="51" customWidth="1"/>
    <col min="6153" max="6153" width="7.42578125" style="51" customWidth="1"/>
    <col min="6154" max="6400" width="8.7109375" style="51"/>
    <col min="6401" max="6401" width="9.42578125" style="51" customWidth="1"/>
    <col min="6402" max="6402" width="34.42578125" style="51" customWidth="1"/>
    <col min="6403" max="6403" width="7.42578125" style="51" customWidth="1"/>
    <col min="6404" max="6404" width="8.42578125" style="51" customWidth="1"/>
    <col min="6405" max="6405" width="11.5703125" style="51" customWidth="1"/>
    <col min="6406" max="6406" width="9.5703125" style="51" customWidth="1"/>
    <col min="6407" max="6407" width="3.28515625" style="51" customWidth="1"/>
    <col min="6408" max="6408" width="5.5703125" style="51" customWidth="1"/>
    <col min="6409" max="6409" width="7.42578125" style="51" customWidth="1"/>
    <col min="6410" max="6656" width="8.7109375" style="51"/>
    <col min="6657" max="6657" width="9.42578125" style="51" customWidth="1"/>
    <col min="6658" max="6658" width="34.42578125" style="51" customWidth="1"/>
    <col min="6659" max="6659" width="7.42578125" style="51" customWidth="1"/>
    <col min="6660" max="6660" width="8.42578125" style="51" customWidth="1"/>
    <col min="6661" max="6661" width="11.5703125" style="51" customWidth="1"/>
    <col min="6662" max="6662" width="9.5703125" style="51" customWidth="1"/>
    <col min="6663" max="6663" width="3.28515625" style="51" customWidth="1"/>
    <col min="6664" max="6664" width="5.5703125" style="51" customWidth="1"/>
    <col min="6665" max="6665" width="7.42578125" style="51" customWidth="1"/>
    <col min="6666" max="6912" width="8.7109375" style="51"/>
    <col min="6913" max="6913" width="9.42578125" style="51" customWidth="1"/>
    <col min="6914" max="6914" width="34.42578125" style="51" customWidth="1"/>
    <col min="6915" max="6915" width="7.42578125" style="51" customWidth="1"/>
    <col min="6916" max="6916" width="8.42578125" style="51" customWidth="1"/>
    <col min="6917" max="6917" width="11.5703125" style="51" customWidth="1"/>
    <col min="6918" max="6918" width="9.5703125" style="51" customWidth="1"/>
    <col min="6919" max="6919" width="3.28515625" style="51" customWidth="1"/>
    <col min="6920" max="6920" width="5.5703125" style="51" customWidth="1"/>
    <col min="6921" max="6921" width="7.42578125" style="51" customWidth="1"/>
    <col min="6922" max="7168" width="8.7109375" style="51"/>
    <col min="7169" max="7169" width="9.42578125" style="51" customWidth="1"/>
    <col min="7170" max="7170" width="34.42578125" style="51" customWidth="1"/>
    <col min="7171" max="7171" width="7.42578125" style="51" customWidth="1"/>
    <col min="7172" max="7172" width="8.42578125" style="51" customWidth="1"/>
    <col min="7173" max="7173" width="11.5703125" style="51" customWidth="1"/>
    <col min="7174" max="7174" width="9.5703125" style="51" customWidth="1"/>
    <col min="7175" max="7175" width="3.28515625" style="51" customWidth="1"/>
    <col min="7176" max="7176" width="5.5703125" style="51" customWidth="1"/>
    <col min="7177" max="7177" width="7.42578125" style="51" customWidth="1"/>
    <col min="7178" max="7424" width="8.7109375" style="51"/>
    <col min="7425" max="7425" width="9.42578125" style="51" customWidth="1"/>
    <col min="7426" max="7426" width="34.42578125" style="51" customWidth="1"/>
    <col min="7427" max="7427" width="7.42578125" style="51" customWidth="1"/>
    <col min="7428" max="7428" width="8.42578125" style="51" customWidth="1"/>
    <col min="7429" max="7429" width="11.5703125" style="51" customWidth="1"/>
    <col min="7430" max="7430" width="9.5703125" style="51" customWidth="1"/>
    <col min="7431" max="7431" width="3.28515625" style="51" customWidth="1"/>
    <col min="7432" max="7432" width="5.5703125" style="51" customWidth="1"/>
    <col min="7433" max="7433" width="7.42578125" style="51" customWidth="1"/>
    <col min="7434" max="7680" width="8.7109375" style="51"/>
    <col min="7681" max="7681" width="9.42578125" style="51" customWidth="1"/>
    <col min="7682" max="7682" width="34.42578125" style="51" customWidth="1"/>
    <col min="7683" max="7683" width="7.42578125" style="51" customWidth="1"/>
    <col min="7684" max="7684" width="8.42578125" style="51" customWidth="1"/>
    <col min="7685" max="7685" width="11.5703125" style="51" customWidth="1"/>
    <col min="7686" max="7686" width="9.5703125" style="51" customWidth="1"/>
    <col min="7687" max="7687" width="3.28515625" style="51" customWidth="1"/>
    <col min="7688" max="7688" width="5.5703125" style="51" customWidth="1"/>
    <col min="7689" max="7689" width="7.42578125" style="51" customWidth="1"/>
    <col min="7690" max="7936" width="8.7109375" style="51"/>
    <col min="7937" max="7937" width="9.42578125" style="51" customWidth="1"/>
    <col min="7938" max="7938" width="34.42578125" style="51" customWidth="1"/>
    <col min="7939" max="7939" width="7.42578125" style="51" customWidth="1"/>
    <col min="7940" max="7940" width="8.42578125" style="51" customWidth="1"/>
    <col min="7941" max="7941" width="11.5703125" style="51" customWidth="1"/>
    <col min="7942" max="7942" width="9.5703125" style="51" customWidth="1"/>
    <col min="7943" max="7943" width="3.28515625" style="51" customWidth="1"/>
    <col min="7944" max="7944" width="5.5703125" style="51" customWidth="1"/>
    <col min="7945" max="7945" width="7.42578125" style="51" customWidth="1"/>
    <col min="7946" max="8192" width="8.7109375" style="51"/>
    <col min="8193" max="8193" width="9.42578125" style="51" customWidth="1"/>
    <col min="8194" max="8194" width="34.42578125" style="51" customWidth="1"/>
    <col min="8195" max="8195" width="7.42578125" style="51" customWidth="1"/>
    <col min="8196" max="8196" width="8.42578125" style="51" customWidth="1"/>
    <col min="8197" max="8197" width="11.5703125" style="51" customWidth="1"/>
    <col min="8198" max="8198" width="9.5703125" style="51" customWidth="1"/>
    <col min="8199" max="8199" width="3.28515625" style="51" customWidth="1"/>
    <col min="8200" max="8200" width="5.5703125" style="51" customWidth="1"/>
    <col min="8201" max="8201" width="7.42578125" style="51" customWidth="1"/>
    <col min="8202" max="8448" width="8.7109375" style="51"/>
    <col min="8449" max="8449" width="9.42578125" style="51" customWidth="1"/>
    <col min="8450" max="8450" width="34.42578125" style="51" customWidth="1"/>
    <col min="8451" max="8451" width="7.42578125" style="51" customWidth="1"/>
    <col min="8452" max="8452" width="8.42578125" style="51" customWidth="1"/>
    <col min="8453" max="8453" width="11.5703125" style="51" customWidth="1"/>
    <col min="8454" max="8454" width="9.5703125" style="51" customWidth="1"/>
    <col min="8455" max="8455" width="3.28515625" style="51" customWidth="1"/>
    <col min="8456" max="8456" width="5.5703125" style="51" customWidth="1"/>
    <col min="8457" max="8457" width="7.42578125" style="51" customWidth="1"/>
    <col min="8458" max="8704" width="8.7109375" style="51"/>
    <col min="8705" max="8705" width="9.42578125" style="51" customWidth="1"/>
    <col min="8706" max="8706" width="34.42578125" style="51" customWidth="1"/>
    <col min="8707" max="8707" width="7.42578125" style="51" customWidth="1"/>
    <col min="8708" max="8708" width="8.42578125" style="51" customWidth="1"/>
    <col min="8709" max="8709" width="11.5703125" style="51" customWidth="1"/>
    <col min="8710" max="8710" width="9.5703125" style="51" customWidth="1"/>
    <col min="8711" max="8711" width="3.28515625" style="51" customWidth="1"/>
    <col min="8712" max="8712" width="5.5703125" style="51" customWidth="1"/>
    <col min="8713" max="8713" width="7.42578125" style="51" customWidth="1"/>
    <col min="8714" max="8960" width="8.7109375" style="51"/>
    <col min="8961" max="8961" width="9.42578125" style="51" customWidth="1"/>
    <col min="8962" max="8962" width="34.42578125" style="51" customWidth="1"/>
    <col min="8963" max="8963" width="7.42578125" style="51" customWidth="1"/>
    <col min="8964" max="8964" width="8.42578125" style="51" customWidth="1"/>
    <col min="8965" max="8965" width="11.5703125" style="51" customWidth="1"/>
    <col min="8966" max="8966" width="9.5703125" style="51" customWidth="1"/>
    <col min="8967" max="8967" width="3.28515625" style="51" customWidth="1"/>
    <col min="8968" max="8968" width="5.5703125" style="51" customWidth="1"/>
    <col min="8969" max="8969" width="7.42578125" style="51" customWidth="1"/>
    <col min="8970" max="9216" width="8.7109375" style="51"/>
    <col min="9217" max="9217" width="9.42578125" style="51" customWidth="1"/>
    <col min="9218" max="9218" width="34.42578125" style="51" customWidth="1"/>
    <col min="9219" max="9219" width="7.42578125" style="51" customWidth="1"/>
    <col min="9220" max="9220" width="8.42578125" style="51" customWidth="1"/>
    <col min="9221" max="9221" width="11.5703125" style="51" customWidth="1"/>
    <col min="9222" max="9222" width="9.5703125" style="51" customWidth="1"/>
    <col min="9223" max="9223" width="3.28515625" style="51" customWidth="1"/>
    <col min="9224" max="9224" width="5.5703125" style="51" customWidth="1"/>
    <col min="9225" max="9225" width="7.42578125" style="51" customWidth="1"/>
    <col min="9226" max="9472" width="8.7109375" style="51"/>
    <col min="9473" max="9473" width="9.42578125" style="51" customWidth="1"/>
    <col min="9474" max="9474" width="34.42578125" style="51" customWidth="1"/>
    <col min="9475" max="9475" width="7.42578125" style="51" customWidth="1"/>
    <col min="9476" max="9476" width="8.42578125" style="51" customWidth="1"/>
    <col min="9477" max="9477" width="11.5703125" style="51" customWidth="1"/>
    <col min="9478" max="9478" width="9.5703125" style="51" customWidth="1"/>
    <col min="9479" max="9479" width="3.28515625" style="51" customWidth="1"/>
    <col min="9480" max="9480" width="5.5703125" style="51" customWidth="1"/>
    <col min="9481" max="9481" width="7.42578125" style="51" customWidth="1"/>
    <col min="9482" max="9728" width="8.7109375" style="51"/>
    <col min="9729" max="9729" width="9.42578125" style="51" customWidth="1"/>
    <col min="9730" max="9730" width="34.42578125" style="51" customWidth="1"/>
    <col min="9731" max="9731" width="7.42578125" style="51" customWidth="1"/>
    <col min="9732" max="9732" width="8.42578125" style="51" customWidth="1"/>
    <col min="9733" max="9733" width="11.5703125" style="51" customWidth="1"/>
    <col min="9734" max="9734" width="9.5703125" style="51" customWidth="1"/>
    <col min="9735" max="9735" width="3.28515625" style="51" customWidth="1"/>
    <col min="9736" max="9736" width="5.5703125" style="51" customWidth="1"/>
    <col min="9737" max="9737" width="7.42578125" style="51" customWidth="1"/>
    <col min="9738" max="9984" width="8.7109375" style="51"/>
    <col min="9985" max="9985" width="9.42578125" style="51" customWidth="1"/>
    <col min="9986" max="9986" width="34.42578125" style="51" customWidth="1"/>
    <col min="9987" max="9987" width="7.42578125" style="51" customWidth="1"/>
    <col min="9988" max="9988" width="8.42578125" style="51" customWidth="1"/>
    <col min="9989" max="9989" width="11.5703125" style="51" customWidth="1"/>
    <col min="9990" max="9990" width="9.5703125" style="51" customWidth="1"/>
    <col min="9991" max="9991" width="3.28515625" style="51" customWidth="1"/>
    <col min="9992" max="9992" width="5.5703125" style="51" customWidth="1"/>
    <col min="9993" max="9993" width="7.42578125" style="51" customWidth="1"/>
    <col min="9994" max="10240" width="8.7109375" style="51"/>
    <col min="10241" max="10241" width="9.42578125" style="51" customWidth="1"/>
    <col min="10242" max="10242" width="34.42578125" style="51" customWidth="1"/>
    <col min="10243" max="10243" width="7.42578125" style="51" customWidth="1"/>
    <col min="10244" max="10244" width="8.42578125" style="51" customWidth="1"/>
    <col min="10245" max="10245" width="11.5703125" style="51" customWidth="1"/>
    <col min="10246" max="10246" width="9.5703125" style="51" customWidth="1"/>
    <col min="10247" max="10247" width="3.28515625" style="51" customWidth="1"/>
    <col min="10248" max="10248" width="5.5703125" style="51" customWidth="1"/>
    <col min="10249" max="10249" width="7.42578125" style="51" customWidth="1"/>
    <col min="10250" max="10496" width="8.7109375" style="51"/>
    <col min="10497" max="10497" width="9.42578125" style="51" customWidth="1"/>
    <col min="10498" max="10498" width="34.42578125" style="51" customWidth="1"/>
    <col min="10499" max="10499" width="7.42578125" style="51" customWidth="1"/>
    <col min="10500" max="10500" width="8.42578125" style="51" customWidth="1"/>
    <col min="10501" max="10501" width="11.5703125" style="51" customWidth="1"/>
    <col min="10502" max="10502" width="9.5703125" style="51" customWidth="1"/>
    <col min="10503" max="10503" width="3.28515625" style="51" customWidth="1"/>
    <col min="10504" max="10504" width="5.5703125" style="51" customWidth="1"/>
    <col min="10505" max="10505" width="7.42578125" style="51" customWidth="1"/>
    <col min="10506" max="10752" width="8.7109375" style="51"/>
    <col min="10753" max="10753" width="9.42578125" style="51" customWidth="1"/>
    <col min="10754" max="10754" width="34.42578125" style="51" customWidth="1"/>
    <col min="10755" max="10755" width="7.42578125" style="51" customWidth="1"/>
    <col min="10756" max="10756" width="8.42578125" style="51" customWidth="1"/>
    <col min="10757" max="10757" width="11.5703125" style="51" customWidth="1"/>
    <col min="10758" max="10758" width="9.5703125" style="51" customWidth="1"/>
    <col min="10759" max="10759" width="3.28515625" style="51" customWidth="1"/>
    <col min="10760" max="10760" width="5.5703125" style="51" customWidth="1"/>
    <col min="10761" max="10761" width="7.42578125" style="51" customWidth="1"/>
    <col min="10762" max="11008" width="8.7109375" style="51"/>
    <col min="11009" max="11009" width="9.42578125" style="51" customWidth="1"/>
    <col min="11010" max="11010" width="34.42578125" style="51" customWidth="1"/>
    <col min="11011" max="11011" width="7.42578125" style="51" customWidth="1"/>
    <col min="11012" max="11012" width="8.42578125" style="51" customWidth="1"/>
    <col min="11013" max="11013" width="11.5703125" style="51" customWidth="1"/>
    <col min="11014" max="11014" width="9.5703125" style="51" customWidth="1"/>
    <col min="11015" max="11015" width="3.28515625" style="51" customWidth="1"/>
    <col min="11016" max="11016" width="5.5703125" style="51" customWidth="1"/>
    <col min="11017" max="11017" width="7.42578125" style="51" customWidth="1"/>
    <col min="11018" max="11264" width="8.7109375" style="51"/>
    <col min="11265" max="11265" width="9.42578125" style="51" customWidth="1"/>
    <col min="11266" max="11266" width="34.42578125" style="51" customWidth="1"/>
    <col min="11267" max="11267" width="7.42578125" style="51" customWidth="1"/>
    <col min="11268" max="11268" width="8.42578125" style="51" customWidth="1"/>
    <col min="11269" max="11269" width="11.5703125" style="51" customWidth="1"/>
    <col min="11270" max="11270" width="9.5703125" style="51" customWidth="1"/>
    <col min="11271" max="11271" width="3.28515625" style="51" customWidth="1"/>
    <col min="11272" max="11272" width="5.5703125" style="51" customWidth="1"/>
    <col min="11273" max="11273" width="7.42578125" style="51" customWidth="1"/>
    <col min="11274" max="11520" width="8.7109375" style="51"/>
    <col min="11521" max="11521" width="9.42578125" style="51" customWidth="1"/>
    <col min="11522" max="11522" width="34.42578125" style="51" customWidth="1"/>
    <col min="11523" max="11523" width="7.42578125" style="51" customWidth="1"/>
    <col min="11524" max="11524" width="8.42578125" style="51" customWidth="1"/>
    <col min="11525" max="11525" width="11.5703125" style="51" customWidth="1"/>
    <col min="11526" max="11526" width="9.5703125" style="51" customWidth="1"/>
    <col min="11527" max="11527" width="3.28515625" style="51" customWidth="1"/>
    <col min="11528" max="11528" width="5.5703125" style="51" customWidth="1"/>
    <col min="11529" max="11529" width="7.42578125" style="51" customWidth="1"/>
    <col min="11530" max="11776" width="8.7109375" style="51"/>
    <col min="11777" max="11777" width="9.42578125" style="51" customWidth="1"/>
    <col min="11778" max="11778" width="34.42578125" style="51" customWidth="1"/>
    <col min="11779" max="11779" width="7.42578125" style="51" customWidth="1"/>
    <col min="11780" max="11780" width="8.42578125" style="51" customWidth="1"/>
    <col min="11781" max="11781" width="11.5703125" style="51" customWidth="1"/>
    <col min="11782" max="11782" width="9.5703125" style="51" customWidth="1"/>
    <col min="11783" max="11783" width="3.28515625" style="51" customWidth="1"/>
    <col min="11784" max="11784" width="5.5703125" style="51" customWidth="1"/>
    <col min="11785" max="11785" width="7.42578125" style="51" customWidth="1"/>
    <col min="11786" max="12032" width="8.7109375" style="51"/>
    <col min="12033" max="12033" width="9.42578125" style="51" customWidth="1"/>
    <col min="12034" max="12034" width="34.42578125" style="51" customWidth="1"/>
    <col min="12035" max="12035" width="7.42578125" style="51" customWidth="1"/>
    <col min="12036" max="12036" width="8.42578125" style="51" customWidth="1"/>
    <col min="12037" max="12037" width="11.5703125" style="51" customWidth="1"/>
    <col min="12038" max="12038" width="9.5703125" style="51" customWidth="1"/>
    <col min="12039" max="12039" width="3.28515625" style="51" customWidth="1"/>
    <col min="12040" max="12040" width="5.5703125" style="51" customWidth="1"/>
    <col min="12041" max="12041" width="7.42578125" style="51" customWidth="1"/>
    <col min="12042" max="12288" width="8.7109375" style="51"/>
    <col min="12289" max="12289" width="9.42578125" style="51" customWidth="1"/>
    <col min="12290" max="12290" width="34.42578125" style="51" customWidth="1"/>
    <col min="12291" max="12291" width="7.42578125" style="51" customWidth="1"/>
    <col min="12292" max="12292" width="8.42578125" style="51" customWidth="1"/>
    <col min="12293" max="12293" width="11.5703125" style="51" customWidth="1"/>
    <col min="12294" max="12294" width="9.5703125" style="51" customWidth="1"/>
    <col min="12295" max="12295" width="3.28515625" style="51" customWidth="1"/>
    <col min="12296" max="12296" width="5.5703125" style="51" customWidth="1"/>
    <col min="12297" max="12297" width="7.42578125" style="51" customWidth="1"/>
    <col min="12298" max="12544" width="8.7109375" style="51"/>
    <col min="12545" max="12545" width="9.42578125" style="51" customWidth="1"/>
    <col min="12546" max="12546" width="34.42578125" style="51" customWidth="1"/>
    <col min="12547" max="12547" width="7.42578125" style="51" customWidth="1"/>
    <col min="12548" max="12548" width="8.42578125" style="51" customWidth="1"/>
    <col min="12549" max="12549" width="11.5703125" style="51" customWidth="1"/>
    <col min="12550" max="12550" width="9.5703125" style="51" customWidth="1"/>
    <col min="12551" max="12551" width="3.28515625" style="51" customWidth="1"/>
    <col min="12552" max="12552" width="5.5703125" style="51" customWidth="1"/>
    <col min="12553" max="12553" width="7.42578125" style="51" customWidth="1"/>
    <col min="12554" max="12800" width="8.7109375" style="51"/>
    <col min="12801" max="12801" width="9.42578125" style="51" customWidth="1"/>
    <col min="12802" max="12802" width="34.42578125" style="51" customWidth="1"/>
    <col min="12803" max="12803" width="7.42578125" style="51" customWidth="1"/>
    <col min="12804" max="12804" width="8.42578125" style="51" customWidth="1"/>
    <col min="12805" max="12805" width="11.5703125" style="51" customWidth="1"/>
    <col min="12806" max="12806" width="9.5703125" style="51" customWidth="1"/>
    <col min="12807" max="12807" width="3.28515625" style="51" customWidth="1"/>
    <col min="12808" max="12808" width="5.5703125" style="51" customWidth="1"/>
    <col min="12809" max="12809" width="7.42578125" style="51" customWidth="1"/>
    <col min="12810" max="13056" width="8.7109375" style="51"/>
    <col min="13057" max="13057" width="9.42578125" style="51" customWidth="1"/>
    <col min="13058" max="13058" width="34.42578125" style="51" customWidth="1"/>
    <col min="13059" max="13059" width="7.42578125" style="51" customWidth="1"/>
    <col min="13060" max="13060" width="8.42578125" style="51" customWidth="1"/>
    <col min="13061" max="13061" width="11.5703125" style="51" customWidth="1"/>
    <col min="13062" max="13062" width="9.5703125" style="51" customWidth="1"/>
    <col min="13063" max="13063" width="3.28515625" style="51" customWidth="1"/>
    <col min="13064" max="13064" width="5.5703125" style="51" customWidth="1"/>
    <col min="13065" max="13065" width="7.42578125" style="51" customWidth="1"/>
    <col min="13066" max="13312" width="8.7109375" style="51"/>
    <col min="13313" max="13313" width="9.42578125" style="51" customWidth="1"/>
    <col min="13314" max="13314" width="34.42578125" style="51" customWidth="1"/>
    <col min="13315" max="13315" width="7.42578125" style="51" customWidth="1"/>
    <col min="13316" max="13316" width="8.42578125" style="51" customWidth="1"/>
    <col min="13317" max="13317" width="11.5703125" style="51" customWidth="1"/>
    <col min="13318" max="13318" width="9.5703125" style="51" customWidth="1"/>
    <col min="13319" max="13319" width="3.28515625" style="51" customWidth="1"/>
    <col min="13320" max="13320" width="5.5703125" style="51" customWidth="1"/>
    <col min="13321" max="13321" width="7.42578125" style="51" customWidth="1"/>
    <col min="13322" max="13568" width="8.7109375" style="51"/>
    <col min="13569" max="13569" width="9.42578125" style="51" customWidth="1"/>
    <col min="13570" max="13570" width="34.42578125" style="51" customWidth="1"/>
    <col min="13571" max="13571" width="7.42578125" style="51" customWidth="1"/>
    <col min="13572" max="13572" width="8.42578125" style="51" customWidth="1"/>
    <col min="13573" max="13573" width="11.5703125" style="51" customWidth="1"/>
    <col min="13574" max="13574" width="9.5703125" style="51" customWidth="1"/>
    <col min="13575" max="13575" width="3.28515625" style="51" customWidth="1"/>
    <col min="13576" max="13576" width="5.5703125" style="51" customWidth="1"/>
    <col min="13577" max="13577" width="7.42578125" style="51" customWidth="1"/>
    <col min="13578" max="13824" width="8.7109375" style="51"/>
    <col min="13825" max="13825" width="9.42578125" style="51" customWidth="1"/>
    <col min="13826" max="13826" width="34.42578125" style="51" customWidth="1"/>
    <col min="13827" max="13827" width="7.42578125" style="51" customWidth="1"/>
    <col min="13828" max="13828" width="8.42578125" style="51" customWidth="1"/>
    <col min="13829" max="13829" width="11.5703125" style="51" customWidth="1"/>
    <col min="13830" max="13830" width="9.5703125" style="51" customWidth="1"/>
    <col min="13831" max="13831" width="3.28515625" style="51" customWidth="1"/>
    <col min="13832" max="13832" width="5.5703125" style="51" customWidth="1"/>
    <col min="13833" max="13833" width="7.42578125" style="51" customWidth="1"/>
    <col min="13834" max="14080" width="8.7109375" style="51"/>
    <col min="14081" max="14081" width="9.42578125" style="51" customWidth="1"/>
    <col min="14082" max="14082" width="34.42578125" style="51" customWidth="1"/>
    <col min="14083" max="14083" width="7.42578125" style="51" customWidth="1"/>
    <col min="14084" max="14084" width="8.42578125" style="51" customWidth="1"/>
    <col min="14085" max="14085" width="11.5703125" style="51" customWidth="1"/>
    <col min="14086" max="14086" width="9.5703125" style="51" customWidth="1"/>
    <col min="14087" max="14087" width="3.28515625" style="51" customWidth="1"/>
    <col min="14088" max="14088" width="5.5703125" style="51" customWidth="1"/>
    <col min="14089" max="14089" width="7.42578125" style="51" customWidth="1"/>
    <col min="14090" max="14336" width="8.7109375" style="51"/>
    <col min="14337" max="14337" width="9.42578125" style="51" customWidth="1"/>
    <col min="14338" max="14338" width="34.42578125" style="51" customWidth="1"/>
    <col min="14339" max="14339" width="7.42578125" style="51" customWidth="1"/>
    <col min="14340" max="14340" width="8.42578125" style="51" customWidth="1"/>
    <col min="14341" max="14341" width="11.5703125" style="51" customWidth="1"/>
    <col min="14342" max="14342" width="9.5703125" style="51" customWidth="1"/>
    <col min="14343" max="14343" width="3.28515625" style="51" customWidth="1"/>
    <col min="14344" max="14344" width="5.5703125" style="51" customWidth="1"/>
    <col min="14345" max="14345" width="7.42578125" style="51" customWidth="1"/>
    <col min="14346" max="14592" width="8.7109375" style="51"/>
    <col min="14593" max="14593" width="9.42578125" style="51" customWidth="1"/>
    <col min="14594" max="14594" width="34.42578125" style="51" customWidth="1"/>
    <col min="14595" max="14595" width="7.42578125" style="51" customWidth="1"/>
    <col min="14596" max="14596" width="8.42578125" style="51" customWidth="1"/>
    <col min="14597" max="14597" width="11.5703125" style="51" customWidth="1"/>
    <col min="14598" max="14598" width="9.5703125" style="51" customWidth="1"/>
    <col min="14599" max="14599" width="3.28515625" style="51" customWidth="1"/>
    <col min="14600" max="14600" width="5.5703125" style="51" customWidth="1"/>
    <col min="14601" max="14601" width="7.42578125" style="51" customWidth="1"/>
    <col min="14602" max="14848" width="8.7109375" style="51"/>
    <col min="14849" max="14849" width="9.42578125" style="51" customWidth="1"/>
    <col min="14850" max="14850" width="34.42578125" style="51" customWidth="1"/>
    <col min="14851" max="14851" width="7.42578125" style="51" customWidth="1"/>
    <col min="14852" max="14852" width="8.42578125" style="51" customWidth="1"/>
    <col min="14853" max="14853" width="11.5703125" style="51" customWidth="1"/>
    <col min="14854" max="14854" width="9.5703125" style="51" customWidth="1"/>
    <col min="14855" max="14855" width="3.28515625" style="51" customWidth="1"/>
    <col min="14856" max="14856" width="5.5703125" style="51" customWidth="1"/>
    <col min="14857" max="14857" width="7.42578125" style="51" customWidth="1"/>
    <col min="14858" max="15104" width="8.7109375" style="51"/>
    <col min="15105" max="15105" width="9.42578125" style="51" customWidth="1"/>
    <col min="15106" max="15106" width="34.42578125" style="51" customWidth="1"/>
    <col min="15107" max="15107" width="7.42578125" style="51" customWidth="1"/>
    <col min="15108" max="15108" width="8.42578125" style="51" customWidth="1"/>
    <col min="15109" max="15109" width="11.5703125" style="51" customWidth="1"/>
    <col min="15110" max="15110" width="9.5703125" style="51" customWidth="1"/>
    <col min="15111" max="15111" width="3.28515625" style="51" customWidth="1"/>
    <col min="15112" max="15112" width="5.5703125" style="51" customWidth="1"/>
    <col min="15113" max="15113" width="7.42578125" style="51" customWidth="1"/>
    <col min="15114" max="15360" width="8.7109375" style="51"/>
    <col min="15361" max="15361" width="9.42578125" style="51" customWidth="1"/>
    <col min="15362" max="15362" width="34.42578125" style="51" customWidth="1"/>
    <col min="15363" max="15363" width="7.42578125" style="51" customWidth="1"/>
    <col min="15364" max="15364" width="8.42578125" style="51" customWidth="1"/>
    <col min="15365" max="15365" width="11.5703125" style="51" customWidth="1"/>
    <col min="15366" max="15366" width="9.5703125" style="51" customWidth="1"/>
    <col min="15367" max="15367" width="3.28515625" style="51" customWidth="1"/>
    <col min="15368" max="15368" width="5.5703125" style="51" customWidth="1"/>
    <col min="15369" max="15369" width="7.42578125" style="51" customWidth="1"/>
    <col min="15370" max="15616" width="8.7109375" style="51"/>
    <col min="15617" max="15617" width="9.42578125" style="51" customWidth="1"/>
    <col min="15618" max="15618" width="34.42578125" style="51" customWidth="1"/>
    <col min="15619" max="15619" width="7.42578125" style="51" customWidth="1"/>
    <col min="15620" max="15620" width="8.42578125" style="51" customWidth="1"/>
    <col min="15621" max="15621" width="11.5703125" style="51" customWidth="1"/>
    <col min="15622" max="15622" width="9.5703125" style="51" customWidth="1"/>
    <col min="15623" max="15623" width="3.28515625" style="51" customWidth="1"/>
    <col min="15624" max="15624" width="5.5703125" style="51" customWidth="1"/>
    <col min="15625" max="15625" width="7.42578125" style="51" customWidth="1"/>
    <col min="15626" max="15872" width="8.7109375" style="51"/>
    <col min="15873" max="15873" width="9.42578125" style="51" customWidth="1"/>
    <col min="15874" max="15874" width="34.42578125" style="51" customWidth="1"/>
    <col min="15875" max="15875" width="7.42578125" style="51" customWidth="1"/>
    <col min="15876" max="15876" width="8.42578125" style="51" customWidth="1"/>
    <col min="15877" max="15877" width="11.5703125" style="51" customWidth="1"/>
    <col min="15878" max="15878" width="9.5703125" style="51" customWidth="1"/>
    <col min="15879" max="15879" width="3.28515625" style="51" customWidth="1"/>
    <col min="15880" max="15880" width="5.5703125" style="51" customWidth="1"/>
    <col min="15881" max="15881" width="7.42578125" style="51" customWidth="1"/>
    <col min="15882" max="16128" width="8.7109375" style="51"/>
    <col min="16129" max="16129" width="9.42578125" style="51" customWidth="1"/>
    <col min="16130" max="16130" width="34.42578125" style="51" customWidth="1"/>
    <col min="16131" max="16131" width="7.42578125" style="51" customWidth="1"/>
    <col min="16132" max="16132" width="8.42578125" style="51" customWidth="1"/>
    <col min="16133" max="16133" width="11.5703125" style="51" customWidth="1"/>
    <col min="16134" max="16134" width="9.5703125" style="51" customWidth="1"/>
    <col min="16135" max="16135" width="3.28515625" style="51" customWidth="1"/>
    <col min="16136" max="16136" width="5.5703125" style="51" customWidth="1"/>
    <col min="16137" max="16137" width="7.42578125" style="51" customWidth="1"/>
    <col min="16138" max="16384" width="8.7109375" style="51"/>
  </cols>
  <sheetData>
    <row r="1" spans="1:9" x14ac:dyDescent="0.2">
      <c r="G1" s="59" t="s">
        <v>0</v>
      </c>
      <c r="H1" s="60"/>
      <c r="I1" s="60"/>
    </row>
    <row r="2" spans="1:9" x14ac:dyDescent="0.2">
      <c r="A2" s="54" t="s">
        <v>1</v>
      </c>
      <c r="B2" s="55" t="s">
        <v>2</v>
      </c>
      <c r="C2" s="56" t="s">
        <v>3</v>
      </c>
      <c r="D2" s="57" t="s">
        <v>4</v>
      </c>
      <c r="E2" s="57" t="s">
        <v>5</v>
      </c>
      <c r="F2" s="57" t="s">
        <v>6</v>
      </c>
      <c r="G2" s="58"/>
      <c r="H2" s="57" t="s">
        <v>7</v>
      </c>
      <c r="I2" s="58"/>
    </row>
    <row r="3" spans="1:9" x14ac:dyDescent="0.2">
      <c r="A3" s="61" t="s">
        <v>8</v>
      </c>
      <c r="B3" s="62"/>
      <c r="C3" s="62"/>
      <c r="D3" s="62"/>
      <c r="E3" s="62"/>
      <c r="F3" s="62"/>
      <c r="G3" s="62"/>
      <c r="H3" s="62"/>
      <c r="I3" s="62"/>
    </row>
    <row r="4" spans="1:9" x14ac:dyDescent="0.2">
      <c r="A4" s="63" t="s">
        <v>9</v>
      </c>
      <c r="B4" s="64"/>
      <c r="C4" s="64"/>
      <c r="D4" s="64"/>
      <c r="E4" s="65" t="s">
        <v>10</v>
      </c>
      <c r="F4" s="66"/>
      <c r="G4" s="67">
        <v>8245335.9299999997</v>
      </c>
      <c r="H4" s="68"/>
      <c r="I4" s="68"/>
    </row>
    <row r="5" spans="1:9" x14ac:dyDescent="0.2">
      <c r="A5" s="69" t="s">
        <v>11</v>
      </c>
      <c r="B5" s="70" t="s">
        <v>12</v>
      </c>
      <c r="C5" s="71" t="s">
        <v>13</v>
      </c>
      <c r="D5" s="72" t="s">
        <v>14</v>
      </c>
      <c r="E5" s="73"/>
      <c r="F5" s="73">
        <v>955000</v>
      </c>
      <c r="G5" s="74"/>
      <c r="H5" s="73">
        <v>9200335.9299999997</v>
      </c>
      <c r="I5" s="74"/>
    </row>
    <row r="6" spans="1:9" x14ac:dyDescent="0.2">
      <c r="A6" s="69" t="s">
        <v>15</v>
      </c>
      <c r="B6" s="70" t="s">
        <v>16</v>
      </c>
      <c r="C6" s="71" t="s">
        <v>17</v>
      </c>
      <c r="D6" s="72" t="s">
        <v>18</v>
      </c>
      <c r="E6" s="73">
        <v>28417.18</v>
      </c>
      <c r="F6" s="73"/>
      <c r="G6" s="74"/>
      <c r="H6" s="73">
        <v>9171918.75</v>
      </c>
      <c r="I6" s="74"/>
    </row>
    <row r="7" spans="1:9" x14ac:dyDescent="0.2">
      <c r="A7" s="69" t="s">
        <v>15</v>
      </c>
      <c r="B7" s="70" t="s">
        <v>19</v>
      </c>
      <c r="C7" s="71" t="s">
        <v>20</v>
      </c>
      <c r="D7" s="72" t="s">
        <v>21</v>
      </c>
      <c r="E7" s="73"/>
      <c r="F7" s="73">
        <v>75188.7</v>
      </c>
      <c r="G7" s="74"/>
      <c r="H7" s="73">
        <v>9247107.4499999993</v>
      </c>
      <c r="I7" s="74"/>
    </row>
    <row r="8" spans="1:9" x14ac:dyDescent="0.2">
      <c r="A8" s="69" t="s">
        <v>15</v>
      </c>
      <c r="B8" s="70" t="s">
        <v>22</v>
      </c>
      <c r="C8" s="71" t="s">
        <v>23</v>
      </c>
      <c r="D8" s="72" t="s">
        <v>24</v>
      </c>
      <c r="E8" s="73">
        <v>714897.11</v>
      </c>
      <c r="F8" s="73"/>
      <c r="G8" s="74"/>
      <c r="H8" s="73">
        <v>8532210.3399999999</v>
      </c>
      <c r="I8" s="74"/>
    </row>
    <row r="9" spans="1:9" x14ac:dyDescent="0.2">
      <c r="A9" s="69" t="s">
        <v>25</v>
      </c>
      <c r="B9" s="70" t="s">
        <v>26</v>
      </c>
      <c r="C9" s="71" t="s">
        <v>27</v>
      </c>
      <c r="D9" s="72" t="s">
        <v>14</v>
      </c>
      <c r="E9" s="73"/>
      <c r="F9" s="73">
        <v>955000</v>
      </c>
      <c r="G9" s="74"/>
      <c r="H9" s="73">
        <v>9487210.3399999999</v>
      </c>
      <c r="I9" s="74"/>
    </row>
    <row r="10" spans="1:9" x14ac:dyDescent="0.2">
      <c r="A10" s="69" t="s">
        <v>28</v>
      </c>
      <c r="B10" s="70" t="s">
        <v>29</v>
      </c>
      <c r="C10" s="71" t="s">
        <v>30</v>
      </c>
      <c r="D10" s="72" t="s">
        <v>21</v>
      </c>
      <c r="E10" s="73"/>
      <c r="F10" s="73">
        <v>75188.7</v>
      </c>
      <c r="G10" s="74"/>
      <c r="H10" s="73">
        <v>9562399.0399999991</v>
      </c>
      <c r="I10" s="74"/>
    </row>
    <row r="11" spans="1:9" x14ac:dyDescent="0.2">
      <c r="A11" s="69" t="s">
        <v>28</v>
      </c>
      <c r="B11" s="70" t="s">
        <v>31</v>
      </c>
      <c r="C11" s="71" t="s">
        <v>32</v>
      </c>
      <c r="D11" s="72" t="s">
        <v>18</v>
      </c>
      <c r="E11" s="73">
        <v>62318.7</v>
      </c>
      <c r="F11" s="73"/>
      <c r="G11" s="74"/>
      <c r="H11" s="73">
        <v>9500080.3399999999</v>
      </c>
      <c r="I11" s="74"/>
    </row>
    <row r="12" spans="1:9" x14ac:dyDescent="0.2">
      <c r="A12" s="69" t="s">
        <v>28</v>
      </c>
      <c r="B12" s="70" t="s">
        <v>33</v>
      </c>
      <c r="C12" s="71" t="s">
        <v>34</v>
      </c>
      <c r="D12" s="72" t="s">
        <v>24</v>
      </c>
      <c r="E12" s="73">
        <v>1588253.7</v>
      </c>
      <c r="F12" s="73"/>
      <c r="G12" s="74"/>
      <c r="H12" s="73">
        <v>7911826.6399999997</v>
      </c>
      <c r="I12" s="74"/>
    </row>
    <row r="13" spans="1:9" x14ac:dyDescent="0.2">
      <c r="A13" s="69" t="s">
        <v>35</v>
      </c>
      <c r="B13" s="70" t="s">
        <v>36</v>
      </c>
      <c r="C13" s="71" t="s">
        <v>37</v>
      </c>
      <c r="D13" s="72" t="s">
        <v>14</v>
      </c>
      <c r="E13" s="73"/>
      <c r="F13" s="73">
        <v>955000</v>
      </c>
      <c r="G13" s="74"/>
      <c r="H13" s="73">
        <v>8866826.6400000006</v>
      </c>
      <c r="I13" s="74"/>
    </row>
    <row r="14" spans="1:9" x14ac:dyDescent="0.2">
      <c r="A14" s="69" t="s">
        <v>38</v>
      </c>
      <c r="B14" s="70" t="s">
        <v>39</v>
      </c>
      <c r="C14" s="71" t="s">
        <v>40</v>
      </c>
      <c r="D14" s="72" t="s">
        <v>21</v>
      </c>
      <c r="E14" s="73"/>
      <c r="F14" s="73">
        <v>75188.7</v>
      </c>
      <c r="G14" s="74"/>
      <c r="H14" s="73">
        <v>8942015.3399999999</v>
      </c>
      <c r="I14" s="74"/>
    </row>
    <row r="15" spans="1:9" x14ac:dyDescent="0.2">
      <c r="A15" s="69" t="s">
        <v>38</v>
      </c>
      <c r="B15" s="70" t="s">
        <v>41</v>
      </c>
      <c r="C15" s="71" t="s">
        <v>42</v>
      </c>
      <c r="D15" s="72" t="s">
        <v>18</v>
      </c>
      <c r="E15" s="73"/>
      <c r="F15" s="73">
        <v>8654.6</v>
      </c>
      <c r="G15" s="74"/>
      <c r="H15" s="73">
        <v>8950669.9399999995</v>
      </c>
      <c r="I15" s="74"/>
    </row>
    <row r="16" spans="1:9" x14ac:dyDescent="0.2">
      <c r="A16" s="69" t="s">
        <v>38</v>
      </c>
      <c r="B16" s="70" t="s">
        <v>43</v>
      </c>
      <c r="C16" s="71" t="s">
        <v>44</v>
      </c>
      <c r="D16" s="72" t="s">
        <v>18</v>
      </c>
      <c r="E16" s="73">
        <v>19752.400000000001</v>
      </c>
      <c r="F16" s="73"/>
      <c r="G16" s="74"/>
      <c r="H16" s="73">
        <v>8930917.5399999991</v>
      </c>
      <c r="I16" s="74"/>
    </row>
    <row r="17" spans="1:9" x14ac:dyDescent="0.2">
      <c r="A17" s="69" t="s">
        <v>38</v>
      </c>
      <c r="B17" s="70" t="s">
        <v>45</v>
      </c>
      <c r="C17" s="71" t="s">
        <v>46</v>
      </c>
      <c r="D17" s="72" t="s">
        <v>24</v>
      </c>
      <c r="E17" s="73">
        <v>919127.49</v>
      </c>
      <c r="F17" s="73"/>
      <c r="G17" s="74"/>
      <c r="H17" s="73">
        <v>8011790.0499999998</v>
      </c>
      <c r="I17" s="74"/>
    </row>
    <row r="18" spans="1:9" x14ac:dyDescent="0.2">
      <c r="C18" s="65" t="s">
        <v>47</v>
      </c>
      <c r="D18" s="66"/>
      <c r="E18" s="67">
        <v>3332766.58</v>
      </c>
      <c r="F18" s="67">
        <v>3099220.7</v>
      </c>
      <c r="G18" s="68"/>
      <c r="H18" s="67">
        <v>8011790.0499999998</v>
      </c>
      <c r="I18" s="68"/>
    </row>
    <row r="19" spans="1:9" x14ac:dyDescent="0.2">
      <c r="A19" s="75" t="s">
        <v>48</v>
      </c>
      <c r="B19" s="76"/>
      <c r="C19" s="76"/>
      <c r="D19" s="76"/>
      <c r="E19" s="77" t="s">
        <v>10</v>
      </c>
      <c r="F19" s="78"/>
      <c r="G19" s="79">
        <v>3770033.95</v>
      </c>
      <c r="H19" s="80"/>
      <c r="I19" s="80"/>
    </row>
    <row r="20" spans="1:9" x14ac:dyDescent="0.2">
      <c r="A20" s="81" t="s">
        <v>49</v>
      </c>
      <c r="B20" s="82" t="s">
        <v>50</v>
      </c>
      <c r="C20" s="83" t="s">
        <v>51</v>
      </c>
      <c r="D20" s="84" t="s">
        <v>52</v>
      </c>
      <c r="E20" s="85"/>
      <c r="F20" s="85">
        <v>20000</v>
      </c>
      <c r="G20" s="74"/>
      <c r="H20" s="73">
        <v>3790033.95</v>
      </c>
      <c r="I20" s="74"/>
    </row>
    <row r="21" spans="1:9" x14ac:dyDescent="0.2">
      <c r="A21" s="81" t="s">
        <v>49</v>
      </c>
      <c r="B21" s="82" t="s">
        <v>53</v>
      </c>
      <c r="C21" s="83" t="s">
        <v>54</v>
      </c>
      <c r="D21" s="84" t="s">
        <v>52</v>
      </c>
      <c r="E21" s="85"/>
      <c r="F21" s="85">
        <v>80000</v>
      </c>
      <c r="G21" s="74"/>
      <c r="H21" s="73">
        <v>3870033.95</v>
      </c>
      <c r="I21" s="74"/>
    </row>
    <row r="22" spans="1:9" x14ac:dyDescent="0.2">
      <c r="A22" s="81" t="s">
        <v>49</v>
      </c>
      <c r="B22" s="82" t="s">
        <v>55</v>
      </c>
      <c r="C22" s="83" t="s">
        <v>56</v>
      </c>
      <c r="D22" s="84" t="s">
        <v>52</v>
      </c>
      <c r="E22" s="85"/>
      <c r="F22" s="85">
        <v>100000</v>
      </c>
      <c r="G22" s="74"/>
      <c r="H22" s="73">
        <v>3970033.95</v>
      </c>
      <c r="I22" s="74"/>
    </row>
    <row r="23" spans="1:9" x14ac:dyDescent="0.2">
      <c r="A23" s="81" t="s">
        <v>49</v>
      </c>
      <c r="B23" s="82" t="s">
        <v>57</v>
      </c>
      <c r="C23" s="83" t="s">
        <v>58</v>
      </c>
      <c r="D23" s="84" t="s">
        <v>52</v>
      </c>
      <c r="E23" s="85"/>
      <c r="F23" s="85">
        <v>429344</v>
      </c>
      <c r="G23" s="74"/>
      <c r="H23" s="73">
        <v>4399377.95</v>
      </c>
      <c r="I23" s="74"/>
    </row>
    <row r="24" spans="1:9" x14ac:dyDescent="0.2">
      <c r="A24" s="81" t="s">
        <v>49</v>
      </c>
      <c r="B24" s="82" t="s">
        <v>59</v>
      </c>
      <c r="C24" s="83" t="s">
        <v>60</v>
      </c>
      <c r="D24" s="84" t="s">
        <v>52</v>
      </c>
      <c r="E24" s="85"/>
      <c r="F24" s="85">
        <v>300000</v>
      </c>
      <c r="G24" s="74"/>
      <c r="H24" s="73">
        <v>4699377.95</v>
      </c>
      <c r="I24" s="74"/>
    </row>
    <row r="25" spans="1:9" x14ac:dyDescent="0.2">
      <c r="A25" s="69" t="s">
        <v>15</v>
      </c>
      <c r="B25" s="70" t="s">
        <v>61</v>
      </c>
      <c r="C25" s="71" t="s">
        <v>62</v>
      </c>
      <c r="D25" s="72" t="s">
        <v>63</v>
      </c>
      <c r="E25" s="73">
        <v>98616.11</v>
      </c>
      <c r="F25" s="73"/>
      <c r="G25" s="74"/>
      <c r="H25" s="73">
        <v>4600761.84</v>
      </c>
      <c r="I25" s="74"/>
    </row>
    <row r="26" spans="1:9" x14ac:dyDescent="0.2">
      <c r="A26" s="69" t="s">
        <v>28</v>
      </c>
      <c r="B26" s="70" t="s">
        <v>64</v>
      </c>
      <c r="C26" s="71" t="s">
        <v>65</v>
      </c>
      <c r="D26" s="72" t="s">
        <v>63</v>
      </c>
      <c r="E26" s="73">
        <v>327417.11</v>
      </c>
      <c r="F26" s="73"/>
      <c r="G26" s="74"/>
      <c r="H26" s="73">
        <v>4273344.7300000004</v>
      </c>
      <c r="I26" s="74"/>
    </row>
    <row r="27" spans="1:9" x14ac:dyDescent="0.2">
      <c r="A27" s="69" t="s">
        <v>38</v>
      </c>
      <c r="B27" s="70" t="s">
        <v>66</v>
      </c>
      <c r="C27" s="71" t="s">
        <v>67</v>
      </c>
      <c r="D27" s="72" t="s">
        <v>63</v>
      </c>
      <c r="E27" s="73">
        <v>338875.79</v>
      </c>
      <c r="F27" s="73"/>
      <c r="G27" s="74"/>
      <c r="H27" s="73">
        <v>3934468.94</v>
      </c>
      <c r="I27" s="74"/>
    </row>
    <row r="28" spans="1:9" x14ac:dyDescent="0.2">
      <c r="C28" s="65" t="s">
        <v>47</v>
      </c>
      <c r="D28" s="66"/>
      <c r="E28" s="67">
        <v>764909.01</v>
      </c>
      <c r="F28" s="67">
        <v>929344</v>
      </c>
      <c r="G28" s="68"/>
      <c r="H28" s="67">
        <v>3934468.94</v>
      </c>
      <c r="I28" s="68"/>
    </row>
    <row r="29" spans="1:9" x14ac:dyDescent="0.2">
      <c r="A29" s="52" t="s">
        <v>68</v>
      </c>
      <c r="B29" s="53"/>
      <c r="C29" s="53"/>
      <c r="D29" s="53"/>
      <c r="E29" s="59" t="s">
        <v>69</v>
      </c>
      <c r="F29" s="60"/>
      <c r="G29" s="60"/>
      <c r="H29" s="60"/>
      <c r="I29" s="60"/>
    </row>
    <row r="30" spans="1:9" x14ac:dyDescent="0.2">
      <c r="G30" s="59" t="s">
        <v>70</v>
      </c>
      <c r="H30" s="60"/>
      <c r="I30" s="59" t="s">
        <v>71</v>
      </c>
    </row>
  </sheetData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88"/>
  <sheetViews>
    <sheetView topLeftCell="A73" workbookViewId="0">
      <selection activeCell="F65" activeCellId="1" sqref="F75:F80 F65"/>
    </sheetView>
  </sheetViews>
  <sheetFormatPr defaultRowHeight="15" x14ac:dyDescent="0.25"/>
  <cols>
    <col min="1" max="1" width="25" customWidth="1"/>
    <col min="2" max="2" width="72.42578125" customWidth="1"/>
  </cols>
  <sheetData>
    <row r="1" spans="1:9" ht="24" x14ac:dyDescent="0.25">
      <c r="A1" s="101" t="s">
        <v>1</v>
      </c>
      <c r="B1" s="102" t="s">
        <v>2</v>
      </c>
      <c r="C1" s="103" t="s">
        <v>3</v>
      </c>
      <c r="D1" s="105" t="s">
        <v>4</v>
      </c>
      <c r="E1" s="105" t="s">
        <v>5</v>
      </c>
      <c r="F1" s="105" t="s">
        <v>6</v>
      </c>
      <c r="G1" s="106"/>
      <c r="H1" s="105" t="s">
        <v>7</v>
      </c>
      <c r="I1" s="106"/>
    </row>
    <row r="2" spans="1:9" ht="33.75" x14ac:dyDescent="0.25">
      <c r="A2" s="107" t="s">
        <v>9</v>
      </c>
      <c r="B2" s="108"/>
      <c r="C2" s="108"/>
      <c r="D2" s="108"/>
      <c r="E2" s="109" t="s">
        <v>10</v>
      </c>
      <c r="F2" s="110"/>
      <c r="G2" s="111">
        <v>8085540.4199999999</v>
      </c>
      <c r="H2" s="112"/>
      <c r="I2" s="112"/>
    </row>
    <row r="3" spans="1:9" x14ac:dyDescent="0.25">
      <c r="A3" s="97" t="s">
        <v>72</v>
      </c>
      <c r="B3" s="98" t="s">
        <v>73</v>
      </c>
      <c r="C3" s="114" t="s">
        <v>74</v>
      </c>
      <c r="D3" s="113" t="s">
        <v>75</v>
      </c>
      <c r="E3" s="99"/>
      <c r="F3" s="99">
        <v>103962</v>
      </c>
      <c r="G3" s="100"/>
      <c r="H3" s="99">
        <v>8189502.4199999999</v>
      </c>
      <c r="I3" s="100"/>
    </row>
    <row r="4" spans="1:9" x14ac:dyDescent="0.25">
      <c r="A4" s="97" t="s">
        <v>72</v>
      </c>
      <c r="B4" s="98" t="s">
        <v>76</v>
      </c>
      <c r="C4" s="114" t="s">
        <v>77</v>
      </c>
      <c r="D4" s="113" t="s">
        <v>75</v>
      </c>
      <c r="E4" s="99"/>
      <c r="F4" s="99">
        <v>103962</v>
      </c>
      <c r="G4" s="100"/>
      <c r="H4" s="99">
        <v>8293464.4199999999</v>
      </c>
      <c r="I4" s="100"/>
    </row>
    <row r="5" spans="1:9" x14ac:dyDescent="0.25">
      <c r="A5" s="97" t="s">
        <v>72</v>
      </c>
      <c r="B5" s="98" t="s">
        <v>78</v>
      </c>
      <c r="C5" s="114" t="s">
        <v>79</v>
      </c>
      <c r="D5" s="113" t="s">
        <v>80</v>
      </c>
      <c r="E5" s="99"/>
      <c r="F5" s="99">
        <v>62306.3</v>
      </c>
      <c r="G5" s="100"/>
      <c r="H5" s="99">
        <v>8355770.7199999997</v>
      </c>
      <c r="I5" s="100"/>
    </row>
    <row r="6" spans="1:9" x14ac:dyDescent="0.25">
      <c r="A6" s="97" t="s">
        <v>72</v>
      </c>
      <c r="B6" s="98" t="s">
        <v>78</v>
      </c>
      <c r="C6" s="114" t="s">
        <v>81</v>
      </c>
      <c r="D6" s="113" t="s">
        <v>80</v>
      </c>
      <c r="E6" s="99"/>
      <c r="F6" s="99">
        <v>96.61</v>
      </c>
      <c r="G6" s="100"/>
      <c r="H6" s="99">
        <v>8355867.3300000001</v>
      </c>
      <c r="I6" s="100"/>
    </row>
    <row r="7" spans="1:9" x14ac:dyDescent="0.25">
      <c r="A7" s="97" t="s">
        <v>82</v>
      </c>
      <c r="B7" s="98" t="s">
        <v>83</v>
      </c>
      <c r="C7" s="114" t="s">
        <v>84</v>
      </c>
      <c r="D7" s="113" t="s">
        <v>85</v>
      </c>
      <c r="E7" s="99"/>
      <c r="F7" s="99">
        <v>15679.17</v>
      </c>
      <c r="G7" s="100"/>
      <c r="H7" s="99">
        <v>8371546.5</v>
      </c>
      <c r="I7" s="100"/>
    </row>
    <row r="8" spans="1:9" x14ac:dyDescent="0.25">
      <c r="A8" s="97" t="s">
        <v>82</v>
      </c>
      <c r="B8" s="98" t="s">
        <v>86</v>
      </c>
      <c r="C8" s="114" t="s">
        <v>87</v>
      </c>
      <c r="D8" s="113" t="s">
        <v>85</v>
      </c>
      <c r="E8" s="99"/>
      <c r="F8" s="99">
        <v>52331.65</v>
      </c>
      <c r="G8" s="100"/>
      <c r="H8" s="99">
        <v>8423878.1500000004</v>
      </c>
      <c r="I8" s="100"/>
    </row>
    <row r="9" spans="1:9" x14ac:dyDescent="0.25">
      <c r="A9" s="97" t="s">
        <v>82</v>
      </c>
      <c r="B9" s="98" t="s">
        <v>88</v>
      </c>
      <c r="C9" s="114" t="s">
        <v>89</v>
      </c>
      <c r="D9" s="113" t="s">
        <v>85</v>
      </c>
      <c r="E9" s="99"/>
      <c r="F9" s="99">
        <v>6287.27</v>
      </c>
      <c r="G9" s="100"/>
      <c r="H9" s="99">
        <v>8430165.4199999999</v>
      </c>
      <c r="I9" s="100"/>
    </row>
    <row r="10" spans="1:9" x14ac:dyDescent="0.25">
      <c r="A10" s="97" t="s">
        <v>82</v>
      </c>
      <c r="B10" s="98" t="s">
        <v>90</v>
      </c>
      <c r="C10" s="114" t="s">
        <v>91</v>
      </c>
      <c r="D10" s="113" t="s">
        <v>85</v>
      </c>
      <c r="E10" s="99"/>
      <c r="F10" s="99">
        <v>1759.42</v>
      </c>
      <c r="G10" s="100"/>
      <c r="H10" s="99">
        <v>8431924.8399999999</v>
      </c>
      <c r="I10" s="100"/>
    </row>
    <row r="11" spans="1:9" x14ac:dyDescent="0.25">
      <c r="A11" s="97" t="s">
        <v>82</v>
      </c>
      <c r="B11" s="98" t="s">
        <v>92</v>
      </c>
      <c r="C11" s="114" t="s">
        <v>93</v>
      </c>
      <c r="D11" s="113" t="s">
        <v>85</v>
      </c>
      <c r="E11" s="99"/>
      <c r="F11" s="99">
        <v>47495.65</v>
      </c>
      <c r="G11" s="100"/>
      <c r="H11" s="99">
        <v>8479420.4900000002</v>
      </c>
      <c r="I11" s="100"/>
    </row>
    <row r="12" spans="1:9" x14ac:dyDescent="0.25">
      <c r="A12" s="97" t="s">
        <v>82</v>
      </c>
      <c r="B12" s="98" t="s">
        <v>94</v>
      </c>
      <c r="C12" s="114" t="s">
        <v>95</v>
      </c>
      <c r="D12" s="113" t="s">
        <v>96</v>
      </c>
      <c r="E12" s="99"/>
      <c r="F12" s="99">
        <v>1723.07</v>
      </c>
      <c r="G12" s="100"/>
      <c r="H12" s="99">
        <v>8481143.5600000005</v>
      </c>
      <c r="I12" s="100"/>
    </row>
    <row r="13" spans="1:9" ht="18" x14ac:dyDescent="0.25">
      <c r="A13" s="97" t="s">
        <v>82</v>
      </c>
      <c r="B13" s="98" t="s">
        <v>97</v>
      </c>
      <c r="C13" s="114" t="s">
        <v>98</v>
      </c>
      <c r="D13" s="113" t="s">
        <v>99</v>
      </c>
      <c r="E13" s="99"/>
      <c r="F13" s="99">
        <v>184.8</v>
      </c>
      <c r="G13" s="100"/>
      <c r="H13" s="99">
        <v>8481328.3599999994</v>
      </c>
      <c r="I13" s="100"/>
    </row>
    <row r="14" spans="1:9" x14ac:dyDescent="0.25">
      <c r="A14" s="97" t="s">
        <v>82</v>
      </c>
      <c r="B14" s="98" t="s">
        <v>100</v>
      </c>
      <c r="C14" s="114" t="s">
        <v>101</v>
      </c>
      <c r="D14" s="113" t="s">
        <v>102</v>
      </c>
      <c r="E14" s="99"/>
      <c r="F14" s="99">
        <v>80</v>
      </c>
      <c r="G14" s="100"/>
      <c r="H14" s="99">
        <v>8481408.3599999994</v>
      </c>
      <c r="I14" s="100"/>
    </row>
    <row r="15" spans="1:9" x14ac:dyDescent="0.25">
      <c r="A15" s="97" t="s">
        <v>82</v>
      </c>
      <c r="B15" s="98" t="s">
        <v>103</v>
      </c>
      <c r="C15" s="114" t="s">
        <v>104</v>
      </c>
      <c r="D15" s="113" t="s">
        <v>105</v>
      </c>
      <c r="E15" s="99"/>
      <c r="F15" s="99">
        <v>400</v>
      </c>
      <c r="G15" s="100"/>
      <c r="H15" s="99">
        <v>8481808.3599999994</v>
      </c>
      <c r="I15" s="100"/>
    </row>
    <row r="16" spans="1:9" ht="18" x14ac:dyDescent="0.25">
      <c r="A16" s="97" t="s">
        <v>82</v>
      </c>
      <c r="B16" s="98" t="s">
        <v>106</v>
      </c>
      <c r="C16" s="114" t="s">
        <v>107</v>
      </c>
      <c r="D16" s="113" t="s">
        <v>108</v>
      </c>
      <c r="E16" s="99">
        <v>3770</v>
      </c>
      <c r="F16" s="99"/>
      <c r="G16" s="100"/>
      <c r="H16" s="99">
        <v>8478038.3599999994</v>
      </c>
      <c r="I16" s="100"/>
    </row>
    <row r="17" spans="1:9" x14ac:dyDescent="0.25">
      <c r="A17" s="97" t="s">
        <v>109</v>
      </c>
      <c r="B17" s="98" t="s">
        <v>110</v>
      </c>
      <c r="C17" s="114" t="s">
        <v>111</v>
      </c>
      <c r="D17" s="113" t="s">
        <v>14</v>
      </c>
      <c r="E17" s="99"/>
      <c r="F17" s="99">
        <v>1265306.67</v>
      </c>
      <c r="G17" s="100"/>
      <c r="H17" s="99">
        <v>9743345.0299999993</v>
      </c>
      <c r="I17" s="100"/>
    </row>
    <row r="18" spans="1:9" x14ac:dyDescent="0.25">
      <c r="A18" s="97" t="s">
        <v>112</v>
      </c>
      <c r="B18" s="98" t="s">
        <v>113</v>
      </c>
      <c r="C18" s="114" t="s">
        <v>114</v>
      </c>
      <c r="D18" s="113" t="s">
        <v>21</v>
      </c>
      <c r="E18" s="99"/>
      <c r="F18" s="99">
        <v>75188.7</v>
      </c>
      <c r="G18" s="100"/>
      <c r="H18" s="99">
        <v>9818533.7300000004</v>
      </c>
      <c r="I18" s="100"/>
    </row>
    <row r="19" spans="1:9" x14ac:dyDescent="0.25">
      <c r="A19" s="97" t="s">
        <v>112</v>
      </c>
      <c r="B19" s="98" t="s">
        <v>115</v>
      </c>
      <c r="C19" s="114" t="s">
        <v>116</v>
      </c>
      <c r="D19" s="113" t="s">
        <v>18</v>
      </c>
      <c r="E19" s="99">
        <v>176787.21</v>
      </c>
      <c r="F19" s="99"/>
      <c r="G19" s="100"/>
      <c r="H19" s="99">
        <v>9641746.5199999996</v>
      </c>
      <c r="I19" s="100"/>
    </row>
    <row r="20" spans="1:9" x14ac:dyDescent="0.25">
      <c r="A20" s="97" t="s">
        <v>112</v>
      </c>
      <c r="B20" s="98" t="s">
        <v>117</v>
      </c>
      <c r="C20" s="114" t="s">
        <v>118</v>
      </c>
      <c r="D20" s="113" t="s">
        <v>24</v>
      </c>
      <c r="E20" s="99">
        <v>908117.72</v>
      </c>
      <c r="F20" s="99"/>
      <c r="G20" s="100"/>
      <c r="H20" s="99">
        <v>8733628.8000000007</v>
      </c>
      <c r="I20" s="100"/>
    </row>
    <row r="21" spans="1:9" x14ac:dyDescent="0.25">
      <c r="A21" s="97" t="s">
        <v>119</v>
      </c>
      <c r="B21" s="98" t="s">
        <v>120</v>
      </c>
      <c r="C21" s="114" t="s">
        <v>121</v>
      </c>
      <c r="D21" s="113" t="s">
        <v>75</v>
      </c>
      <c r="E21" s="99"/>
      <c r="F21" s="99">
        <v>10418</v>
      </c>
      <c r="G21" s="100"/>
      <c r="H21" s="99">
        <v>8744046.8000000007</v>
      </c>
      <c r="I21" s="100"/>
    </row>
    <row r="22" spans="1:9" x14ac:dyDescent="0.25">
      <c r="A22" s="97" t="s">
        <v>119</v>
      </c>
      <c r="B22" s="98" t="s">
        <v>122</v>
      </c>
      <c r="C22" s="114" t="s">
        <v>123</v>
      </c>
      <c r="D22" s="113" t="s">
        <v>85</v>
      </c>
      <c r="E22" s="99"/>
      <c r="F22" s="99">
        <v>0.01</v>
      </c>
      <c r="G22" s="100"/>
      <c r="H22" s="99">
        <v>8744046.8100000005</v>
      </c>
      <c r="I22" s="100"/>
    </row>
    <row r="23" spans="1:9" x14ac:dyDescent="0.25">
      <c r="A23" s="97" t="s">
        <v>124</v>
      </c>
      <c r="B23" s="98" t="s">
        <v>125</v>
      </c>
      <c r="C23" s="114" t="s">
        <v>126</v>
      </c>
      <c r="D23" s="113" t="s">
        <v>14</v>
      </c>
      <c r="E23" s="99"/>
      <c r="F23" s="99">
        <v>1265306.67</v>
      </c>
      <c r="G23" s="100"/>
      <c r="H23" s="99">
        <v>10009353.48</v>
      </c>
      <c r="I23" s="100"/>
    </row>
    <row r="24" spans="1:9" x14ac:dyDescent="0.25">
      <c r="A24" s="97" t="s">
        <v>127</v>
      </c>
      <c r="B24" s="98" t="s">
        <v>128</v>
      </c>
      <c r="C24" s="114" t="s">
        <v>129</v>
      </c>
      <c r="D24" s="113" t="s">
        <v>21</v>
      </c>
      <c r="E24" s="99"/>
      <c r="F24" s="99">
        <v>75188.7</v>
      </c>
      <c r="G24" s="100"/>
      <c r="H24" s="99">
        <v>10084542.18</v>
      </c>
      <c r="I24" s="100"/>
    </row>
    <row r="25" spans="1:9" x14ac:dyDescent="0.25">
      <c r="A25" s="97" t="s">
        <v>127</v>
      </c>
      <c r="B25" s="98" t="s">
        <v>130</v>
      </c>
      <c r="C25" s="114" t="s">
        <v>131</v>
      </c>
      <c r="D25" s="113" t="s">
        <v>18</v>
      </c>
      <c r="E25" s="99">
        <v>52430.559999999998</v>
      </c>
      <c r="F25" s="99"/>
      <c r="G25" s="100"/>
      <c r="H25" s="99">
        <v>10032111.619999999</v>
      </c>
      <c r="I25" s="100"/>
    </row>
    <row r="26" spans="1:9" x14ac:dyDescent="0.25">
      <c r="A26" s="97" t="s">
        <v>127</v>
      </c>
      <c r="B26" s="98" t="s">
        <v>132</v>
      </c>
      <c r="C26" s="114" t="s">
        <v>133</v>
      </c>
      <c r="D26" s="113" t="s">
        <v>24</v>
      </c>
      <c r="E26" s="99">
        <v>947611.74</v>
      </c>
      <c r="F26" s="99"/>
      <c r="G26" s="100"/>
      <c r="H26" s="99">
        <v>9084499.8800000008</v>
      </c>
      <c r="I26" s="100"/>
    </row>
    <row r="27" spans="1:9" x14ac:dyDescent="0.25">
      <c r="A27" s="97" t="s">
        <v>134</v>
      </c>
      <c r="B27" s="98" t="s">
        <v>135</v>
      </c>
      <c r="C27" s="114" t="s">
        <v>136</v>
      </c>
      <c r="D27" s="113" t="s">
        <v>137</v>
      </c>
      <c r="E27" s="99"/>
      <c r="F27" s="99">
        <v>7684.93</v>
      </c>
      <c r="G27" s="100"/>
      <c r="H27" s="99">
        <v>9092184.8100000005</v>
      </c>
      <c r="I27" s="100"/>
    </row>
    <row r="28" spans="1:9" x14ac:dyDescent="0.25">
      <c r="A28" s="97" t="s">
        <v>134</v>
      </c>
      <c r="B28" s="98" t="s">
        <v>138</v>
      </c>
      <c r="C28" s="114" t="s">
        <v>139</v>
      </c>
      <c r="D28" s="113" t="s">
        <v>99</v>
      </c>
      <c r="E28" s="99"/>
      <c r="F28" s="99">
        <v>1431.3</v>
      </c>
      <c r="G28" s="100"/>
      <c r="H28" s="99">
        <v>9093616.1099999994</v>
      </c>
      <c r="I28" s="100"/>
    </row>
    <row r="29" spans="1:9" x14ac:dyDescent="0.25">
      <c r="A29" s="97" t="s">
        <v>140</v>
      </c>
      <c r="B29" s="98" t="s">
        <v>141</v>
      </c>
      <c r="C29" s="114" t="s">
        <v>142</v>
      </c>
      <c r="D29" s="113" t="s">
        <v>14</v>
      </c>
      <c r="E29" s="99"/>
      <c r="F29" s="99">
        <v>1265306.67</v>
      </c>
      <c r="G29" s="100"/>
      <c r="H29" s="99">
        <v>10358922.779999999</v>
      </c>
      <c r="I29" s="100"/>
    </row>
    <row r="30" spans="1:9" x14ac:dyDescent="0.25">
      <c r="A30" s="97" t="s">
        <v>143</v>
      </c>
      <c r="B30" s="98" t="s">
        <v>144</v>
      </c>
      <c r="C30" s="114" t="s">
        <v>145</v>
      </c>
      <c r="D30" s="113" t="s">
        <v>18</v>
      </c>
      <c r="E30" s="99"/>
      <c r="F30" s="99">
        <v>26004.84</v>
      </c>
      <c r="G30" s="100"/>
      <c r="H30" s="99">
        <v>10384927.619999999</v>
      </c>
      <c r="I30" s="100"/>
    </row>
    <row r="31" spans="1:9" x14ac:dyDescent="0.25">
      <c r="A31" s="97" t="s">
        <v>143</v>
      </c>
      <c r="B31" s="98" t="s">
        <v>146</v>
      </c>
      <c r="C31" s="114" t="s">
        <v>147</v>
      </c>
      <c r="D31" s="113" t="s">
        <v>21</v>
      </c>
      <c r="E31" s="99"/>
      <c r="F31" s="99">
        <v>75188.7</v>
      </c>
      <c r="G31" s="100"/>
      <c r="H31" s="99">
        <v>10460116.32</v>
      </c>
      <c r="I31" s="100"/>
    </row>
    <row r="32" spans="1:9" x14ac:dyDescent="0.25">
      <c r="A32" s="97" t="s">
        <v>143</v>
      </c>
      <c r="B32" s="98" t="s">
        <v>148</v>
      </c>
      <c r="C32" s="114" t="s">
        <v>149</v>
      </c>
      <c r="D32" s="113" t="s">
        <v>24</v>
      </c>
      <c r="E32" s="99">
        <v>1034120.65</v>
      </c>
      <c r="F32" s="99"/>
      <c r="G32" s="100"/>
      <c r="H32" s="99">
        <v>9425995.6699999999</v>
      </c>
      <c r="I32" s="100"/>
    </row>
    <row r="33" spans="1:9" x14ac:dyDescent="0.25">
      <c r="A33" s="97" t="s">
        <v>150</v>
      </c>
      <c r="B33" s="98" t="s">
        <v>151</v>
      </c>
      <c r="C33" s="114" t="s">
        <v>152</v>
      </c>
      <c r="D33" s="113" t="s">
        <v>14</v>
      </c>
      <c r="E33" s="99"/>
      <c r="F33" s="99">
        <v>1265306.67</v>
      </c>
      <c r="G33" s="100"/>
      <c r="H33" s="99">
        <v>10691302.34</v>
      </c>
      <c r="I33" s="100"/>
    </row>
    <row r="34" spans="1:9" x14ac:dyDescent="0.25">
      <c r="A34" s="97" t="s">
        <v>153</v>
      </c>
      <c r="B34" s="98" t="s">
        <v>154</v>
      </c>
      <c r="C34" s="114" t="s">
        <v>155</v>
      </c>
      <c r="D34" s="113" t="s">
        <v>24</v>
      </c>
      <c r="E34" s="99">
        <v>1104140.57</v>
      </c>
      <c r="F34" s="99"/>
      <c r="G34" s="100"/>
      <c r="H34" s="99">
        <v>9587161.7699999996</v>
      </c>
      <c r="I34" s="100"/>
    </row>
    <row r="35" spans="1:9" x14ac:dyDescent="0.25">
      <c r="A35" s="97" t="s">
        <v>153</v>
      </c>
      <c r="B35" s="98" t="s">
        <v>156</v>
      </c>
      <c r="C35" s="114" t="s">
        <v>157</v>
      </c>
      <c r="D35" s="113" t="s">
        <v>21</v>
      </c>
      <c r="E35" s="99"/>
      <c r="F35" s="99">
        <v>75188.7</v>
      </c>
      <c r="G35" s="100"/>
      <c r="H35" s="99">
        <v>9662350.4700000007</v>
      </c>
      <c r="I35" s="100"/>
    </row>
    <row r="36" spans="1:9" x14ac:dyDescent="0.25">
      <c r="A36" s="97" t="s">
        <v>153</v>
      </c>
      <c r="B36" s="98" t="s">
        <v>158</v>
      </c>
      <c r="C36" s="114" t="s">
        <v>159</v>
      </c>
      <c r="D36" s="113" t="s">
        <v>18</v>
      </c>
      <c r="E36" s="99"/>
      <c r="F36" s="99">
        <v>27903.24</v>
      </c>
      <c r="G36" s="100"/>
      <c r="H36" s="99">
        <v>9690253.7100000009</v>
      </c>
      <c r="I36" s="100"/>
    </row>
    <row r="37" spans="1:9" x14ac:dyDescent="0.25">
      <c r="A37" s="97" t="s">
        <v>160</v>
      </c>
      <c r="B37" s="98" t="s">
        <v>161</v>
      </c>
      <c r="C37" s="114" t="s">
        <v>162</v>
      </c>
      <c r="D37" s="113" t="s">
        <v>14</v>
      </c>
      <c r="E37" s="99"/>
      <c r="F37" s="99">
        <v>1265306.67</v>
      </c>
      <c r="G37" s="100"/>
      <c r="H37" s="99">
        <v>10955560.380000001</v>
      </c>
      <c r="I37" s="100"/>
    </row>
    <row r="38" spans="1:9" x14ac:dyDescent="0.25">
      <c r="A38" s="97" t="s">
        <v>163</v>
      </c>
      <c r="B38" s="98" t="s">
        <v>164</v>
      </c>
      <c r="C38" s="114" t="s">
        <v>165</v>
      </c>
      <c r="D38" s="113" t="s">
        <v>24</v>
      </c>
      <c r="E38" s="99">
        <v>1107806</v>
      </c>
      <c r="F38" s="99"/>
      <c r="G38" s="100"/>
      <c r="H38" s="99">
        <v>9847754.3800000008</v>
      </c>
      <c r="I38" s="100"/>
    </row>
    <row r="39" spans="1:9" x14ac:dyDescent="0.25">
      <c r="A39" s="97" t="s">
        <v>163</v>
      </c>
      <c r="B39" s="98" t="s">
        <v>158</v>
      </c>
      <c r="C39" s="114" t="s">
        <v>166</v>
      </c>
      <c r="D39" s="113" t="s">
        <v>18</v>
      </c>
      <c r="E39" s="99"/>
      <c r="F39" s="99">
        <v>22907.83</v>
      </c>
      <c r="G39" s="100"/>
      <c r="H39" s="99">
        <v>9870662.2100000009</v>
      </c>
      <c r="I39" s="100"/>
    </row>
    <row r="40" spans="1:9" x14ac:dyDescent="0.25">
      <c r="A40" s="97" t="s">
        <v>163</v>
      </c>
      <c r="B40" s="98" t="s">
        <v>167</v>
      </c>
      <c r="C40" s="114" t="s">
        <v>168</v>
      </c>
      <c r="D40" s="113" t="s">
        <v>21</v>
      </c>
      <c r="E40" s="99"/>
      <c r="F40" s="99">
        <v>75188.7</v>
      </c>
      <c r="G40" s="100"/>
      <c r="H40" s="99">
        <v>9945850.9100000001</v>
      </c>
      <c r="I40" s="100"/>
    </row>
    <row r="41" spans="1:9" x14ac:dyDescent="0.25">
      <c r="A41" s="97" t="s">
        <v>169</v>
      </c>
      <c r="B41" s="98" t="s">
        <v>170</v>
      </c>
      <c r="C41" s="114" t="s">
        <v>171</v>
      </c>
      <c r="D41" s="113" t="s">
        <v>14</v>
      </c>
      <c r="E41" s="99"/>
      <c r="F41" s="99">
        <v>1265306.67</v>
      </c>
      <c r="G41" s="100"/>
      <c r="H41" s="99">
        <v>11211157.58</v>
      </c>
      <c r="I41" s="100"/>
    </row>
    <row r="42" spans="1:9" x14ac:dyDescent="0.25">
      <c r="A42" s="97" t="s">
        <v>172</v>
      </c>
      <c r="B42" s="98" t="s">
        <v>173</v>
      </c>
      <c r="C42" s="114" t="s">
        <v>174</v>
      </c>
      <c r="D42" s="113" t="s">
        <v>21</v>
      </c>
      <c r="E42" s="99"/>
      <c r="F42" s="99">
        <v>75188.7</v>
      </c>
      <c r="G42" s="100"/>
      <c r="H42" s="99">
        <v>11286346.279999999</v>
      </c>
      <c r="I42" s="100"/>
    </row>
    <row r="43" spans="1:9" x14ac:dyDescent="0.25">
      <c r="A43" s="97" t="s">
        <v>172</v>
      </c>
      <c r="B43" s="98" t="s">
        <v>175</v>
      </c>
      <c r="C43" s="114" t="s">
        <v>176</v>
      </c>
      <c r="D43" s="113" t="s">
        <v>18</v>
      </c>
      <c r="E43" s="99"/>
      <c r="F43" s="99">
        <v>31852.11</v>
      </c>
      <c r="G43" s="100"/>
      <c r="H43" s="99">
        <v>11318198.390000001</v>
      </c>
      <c r="I43" s="100"/>
    </row>
    <row r="44" spans="1:9" x14ac:dyDescent="0.25">
      <c r="A44" s="97" t="s">
        <v>172</v>
      </c>
      <c r="B44" s="98" t="s">
        <v>177</v>
      </c>
      <c r="C44" s="114" t="s">
        <v>178</v>
      </c>
      <c r="D44" s="113" t="s">
        <v>24</v>
      </c>
      <c r="E44" s="99">
        <v>1208434.78</v>
      </c>
      <c r="F44" s="99"/>
      <c r="G44" s="100"/>
      <c r="H44" s="99">
        <v>10109763.609999999</v>
      </c>
      <c r="I44" s="100"/>
    </row>
    <row r="45" spans="1:9" x14ac:dyDescent="0.25">
      <c r="A45" s="97" t="s">
        <v>179</v>
      </c>
      <c r="B45" s="98" t="s">
        <v>180</v>
      </c>
      <c r="C45" s="114" t="s">
        <v>181</v>
      </c>
      <c r="D45" s="113" t="s">
        <v>14</v>
      </c>
      <c r="E45" s="99"/>
      <c r="F45" s="99">
        <v>1265306.67</v>
      </c>
      <c r="G45" s="100"/>
      <c r="H45" s="99">
        <v>11375070.279999999</v>
      </c>
      <c r="I45" s="100"/>
    </row>
    <row r="46" spans="1:9" x14ac:dyDescent="0.25">
      <c r="A46" s="97" t="s">
        <v>182</v>
      </c>
      <c r="B46" s="98" t="s">
        <v>183</v>
      </c>
      <c r="C46" s="114" t="s">
        <v>184</v>
      </c>
      <c r="D46" s="113" t="s">
        <v>24</v>
      </c>
      <c r="E46" s="99">
        <v>902096.32</v>
      </c>
      <c r="F46" s="99"/>
      <c r="G46" s="100"/>
      <c r="H46" s="99">
        <v>10472973.960000001</v>
      </c>
      <c r="I46" s="100"/>
    </row>
    <row r="47" spans="1:9" x14ac:dyDescent="0.25">
      <c r="A47" s="97" t="s">
        <v>182</v>
      </c>
      <c r="B47" s="98" t="s">
        <v>185</v>
      </c>
      <c r="C47" s="114" t="s">
        <v>186</v>
      </c>
      <c r="D47" s="113" t="s">
        <v>21</v>
      </c>
      <c r="E47" s="99"/>
      <c r="F47" s="99">
        <v>75188.7</v>
      </c>
      <c r="G47" s="100"/>
      <c r="H47" s="99">
        <v>10548162.66</v>
      </c>
      <c r="I47" s="100"/>
    </row>
    <row r="48" spans="1:9" x14ac:dyDescent="0.25">
      <c r="A48" s="97" t="s">
        <v>182</v>
      </c>
      <c r="B48" s="98" t="s">
        <v>175</v>
      </c>
      <c r="C48" s="114" t="s">
        <v>187</v>
      </c>
      <c r="D48" s="113" t="s">
        <v>18</v>
      </c>
      <c r="E48" s="99"/>
      <c r="F48" s="99">
        <v>31965.439999999999</v>
      </c>
      <c r="G48" s="100"/>
      <c r="H48" s="99">
        <v>10580128.1</v>
      </c>
      <c r="I48" s="100"/>
    </row>
    <row r="49" spans="1:9" x14ac:dyDescent="0.25">
      <c r="A49" s="97" t="s">
        <v>188</v>
      </c>
      <c r="B49" s="98" t="s">
        <v>189</v>
      </c>
      <c r="C49" s="114" t="s">
        <v>190</v>
      </c>
      <c r="D49" s="113" t="s">
        <v>14</v>
      </c>
      <c r="E49" s="99"/>
      <c r="F49" s="99">
        <v>1265306.67</v>
      </c>
      <c r="G49" s="100"/>
      <c r="H49" s="99">
        <v>11845434.77</v>
      </c>
      <c r="I49" s="100"/>
    </row>
    <row r="50" spans="1:9" x14ac:dyDescent="0.25">
      <c r="A50" s="97" t="s">
        <v>191</v>
      </c>
      <c r="B50" s="98" t="s">
        <v>192</v>
      </c>
      <c r="C50" s="114" t="s">
        <v>193</v>
      </c>
      <c r="D50" s="113" t="s">
        <v>18</v>
      </c>
      <c r="E50" s="99">
        <v>59031.88</v>
      </c>
      <c r="F50" s="99"/>
      <c r="G50" s="100"/>
      <c r="H50" s="99">
        <v>11786402.890000001</v>
      </c>
      <c r="I50" s="100"/>
    </row>
    <row r="51" spans="1:9" x14ac:dyDescent="0.25">
      <c r="A51" s="97" t="s">
        <v>191</v>
      </c>
      <c r="B51" s="98" t="s">
        <v>194</v>
      </c>
      <c r="C51" s="114" t="s">
        <v>195</v>
      </c>
      <c r="D51" s="113" t="s">
        <v>21</v>
      </c>
      <c r="E51" s="99"/>
      <c r="F51" s="99">
        <v>75188.7</v>
      </c>
      <c r="G51" s="100"/>
      <c r="H51" s="99">
        <v>11861591.59</v>
      </c>
      <c r="I51" s="100"/>
    </row>
    <row r="52" spans="1:9" x14ac:dyDescent="0.25">
      <c r="A52" s="97" t="s">
        <v>191</v>
      </c>
      <c r="B52" s="98" t="s">
        <v>196</v>
      </c>
      <c r="C52" s="114" t="s">
        <v>197</v>
      </c>
      <c r="D52" s="113" t="s">
        <v>24</v>
      </c>
      <c r="E52" s="99">
        <v>980503.34</v>
      </c>
      <c r="F52" s="99"/>
      <c r="G52" s="100"/>
      <c r="H52" s="99">
        <v>10881088.25</v>
      </c>
      <c r="I52" s="100"/>
    </row>
    <row r="53" spans="1:9" ht="33.75" x14ac:dyDescent="0.25">
      <c r="A53" s="117" t="s">
        <v>48</v>
      </c>
      <c r="B53" s="118"/>
      <c r="C53" s="118"/>
      <c r="D53" s="118"/>
      <c r="E53" s="95" t="s">
        <v>10</v>
      </c>
      <c r="F53" s="96"/>
      <c r="G53" s="119">
        <v>5210722.05</v>
      </c>
      <c r="H53" s="120"/>
      <c r="I53" s="120"/>
    </row>
    <row r="54" spans="1:9" x14ac:dyDescent="0.25">
      <c r="A54" s="97" t="s">
        <v>198</v>
      </c>
      <c r="B54" s="98" t="s">
        <v>199</v>
      </c>
      <c r="C54" s="114" t="s">
        <v>200</v>
      </c>
      <c r="D54" s="113" t="s">
        <v>14</v>
      </c>
      <c r="E54" s="99"/>
      <c r="F54" s="99">
        <v>5756.48</v>
      </c>
      <c r="G54" s="100"/>
      <c r="H54" s="99">
        <v>5216478.53</v>
      </c>
      <c r="I54" s="100"/>
    </row>
    <row r="55" spans="1:9" x14ac:dyDescent="0.25">
      <c r="A55" s="97" t="s">
        <v>112</v>
      </c>
      <c r="B55" s="98" t="s">
        <v>201</v>
      </c>
      <c r="C55" s="114" t="s">
        <v>202</v>
      </c>
      <c r="D55" s="113" t="s">
        <v>63</v>
      </c>
      <c r="E55" s="99">
        <v>68108.81</v>
      </c>
      <c r="F55" s="99"/>
      <c r="G55" s="100"/>
      <c r="H55" s="99">
        <v>5148369.72</v>
      </c>
      <c r="I55" s="100"/>
    </row>
    <row r="56" spans="1:9" x14ac:dyDescent="0.25">
      <c r="A56" s="97" t="s">
        <v>127</v>
      </c>
      <c r="B56" s="98" t="s">
        <v>203</v>
      </c>
      <c r="C56" s="114" t="s">
        <v>204</v>
      </c>
      <c r="D56" s="113" t="s">
        <v>63</v>
      </c>
      <c r="E56" s="99">
        <v>80078.850000000006</v>
      </c>
      <c r="F56" s="99"/>
      <c r="G56" s="100"/>
      <c r="H56" s="99">
        <v>5068290.87</v>
      </c>
      <c r="I56" s="100"/>
    </row>
    <row r="57" spans="1:9" x14ac:dyDescent="0.25">
      <c r="A57" s="97" t="s">
        <v>143</v>
      </c>
      <c r="B57" s="98" t="s">
        <v>205</v>
      </c>
      <c r="C57" s="114" t="s">
        <v>206</v>
      </c>
      <c r="D57" s="113" t="s">
        <v>207</v>
      </c>
      <c r="E57" s="99"/>
      <c r="F57" s="99">
        <v>11244.58</v>
      </c>
      <c r="G57" s="100"/>
      <c r="H57" s="99">
        <v>5079535.45</v>
      </c>
      <c r="I57" s="100"/>
    </row>
    <row r="58" spans="1:9" x14ac:dyDescent="0.25">
      <c r="A58" s="97" t="s">
        <v>153</v>
      </c>
      <c r="B58" s="98" t="s">
        <v>205</v>
      </c>
      <c r="C58" s="114" t="s">
        <v>208</v>
      </c>
      <c r="D58" s="113" t="s">
        <v>207</v>
      </c>
      <c r="E58" s="99"/>
      <c r="F58" s="99">
        <v>21025.200000000001</v>
      </c>
      <c r="G58" s="100"/>
      <c r="H58" s="99">
        <v>5100560.6500000004</v>
      </c>
      <c r="I58" s="100"/>
    </row>
    <row r="59" spans="1:9" x14ac:dyDescent="0.25">
      <c r="A59" s="97" t="s">
        <v>163</v>
      </c>
      <c r="B59" s="98" t="s">
        <v>209</v>
      </c>
      <c r="C59" s="114" t="s">
        <v>210</v>
      </c>
      <c r="D59" s="113" t="s">
        <v>63</v>
      </c>
      <c r="E59" s="99">
        <v>195653.64</v>
      </c>
      <c r="F59" s="99"/>
      <c r="G59" s="100"/>
      <c r="H59" s="99">
        <v>4904907.01</v>
      </c>
      <c r="I59" s="100"/>
    </row>
    <row r="60" spans="1:9" x14ac:dyDescent="0.25">
      <c r="A60" s="97" t="s">
        <v>172</v>
      </c>
      <c r="B60" s="98" t="s">
        <v>211</v>
      </c>
      <c r="C60" s="114" t="s">
        <v>212</v>
      </c>
      <c r="D60" s="113" t="s">
        <v>63</v>
      </c>
      <c r="E60" s="99">
        <v>179522.46</v>
      </c>
      <c r="F60" s="99"/>
      <c r="G60" s="100"/>
      <c r="H60" s="99">
        <v>4725384.55</v>
      </c>
      <c r="I60" s="100"/>
    </row>
    <row r="61" spans="1:9" x14ac:dyDescent="0.25">
      <c r="A61" s="97" t="s">
        <v>182</v>
      </c>
      <c r="B61" s="98" t="s">
        <v>213</v>
      </c>
      <c r="C61" s="114" t="s">
        <v>214</v>
      </c>
      <c r="D61" s="113" t="s">
        <v>63</v>
      </c>
      <c r="E61" s="99">
        <v>97670.54</v>
      </c>
      <c r="F61" s="99"/>
      <c r="G61" s="100"/>
      <c r="H61" s="99">
        <v>4627714.01</v>
      </c>
      <c r="I61" s="100"/>
    </row>
    <row r="62" spans="1:9" x14ac:dyDescent="0.25">
      <c r="A62" s="97" t="s">
        <v>191</v>
      </c>
      <c r="B62" s="98" t="s">
        <v>215</v>
      </c>
      <c r="C62" s="114" t="s">
        <v>216</v>
      </c>
      <c r="D62" s="113" t="s">
        <v>63</v>
      </c>
      <c r="E62" s="99">
        <v>238234.43</v>
      </c>
      <c r="F62" s="99"/>
      <c r="G62" s="100"/>
      <c r="H62" s="99">
        <v>4389479.58</v>
      </c>
      <c r="I62" s="100"/>
    </row>
    <row r="63" spans="1:9" x14ac:dyDescent="0.25">
      <c r="A63" s="97" t="s">
        <v>191</v>
      </c>
      <c r="B63" s="98" t="s">
        <v>217</v>
      </c>
      <c r="C63" s="114" t="s">
        <v>218</v>
      </c>
      <c r="D63" s="113" t="s">
        <v>219</v>
      </c>
      <c r="E63" s="99">
        <v>23442.62</v>
      </c>
      <c r="F63" s="99"/>
      <c r="G63" s="100"/>
      <c r="H63" s="99">
        <v>4366036.96</v>
      </c>
      <c r="I63" s="100"/>
    </row>
    <row r="64" spans="1:9" ht="33.75" x14ac:dyDescent="0.25">
      <c r="A64" s="117" t="s">
        <v>220</v>
      </c>
      <c r="B64" s="118"/>
      <c r="C64" s="118"/>
      <c r="D64" s="118"/>
      <c r="E64" s="95" t="s">
        <v>10</v>
      </c>
      <c r="F64" s="96"/>
      <c r="G64" s="119">
        <v>0</v>
      </c>
      <c r="H64" s="120"/>
      <c r="I64" s="120"/>
    </row>
    <row r="65" spans="1:9" x14ac:dyDescent="0.25">
      <c r="A65" s="97" t="s">
        <v>221</v>
      </c>
      <c r="B65" s="98" t="s">
        <v>222</v>
      </c>
      <c r="C65" s="114" t="s">
        <v>223</v>
      </c>
      <c r="D65" s="113" t="s">
        <v>224</v>
      </c>
      <c r="E65" s="99"/>
      <c r="F65" s="99">
        <v>40000</v>
      </c>
      <c r="G65" s="100"/>
      <c r="H65" s="99">
        <v>40000</v>
      </c>
      <c r="I65" s="100"/>
    </row>
    <row r="66" spans="1:9" x14ac:dyDescent="0.25">
      <c r="A66" s="97" t="s">
        <v>112</v>
      </c>
      <c r="B66" s="98" t="s">
        <v>225</v>
      </c>
      <c r="C66" s="114" t="s">
        <v>226</v>
      </c>
      <c r="D66" s="113" t="s">
        <v>227</v>
      </c>
      <c r="E66" s="99"/>
      <c r="F66" s="99">
        <v>120</v>
      </c>
      <c r="G66" s="100"/>
      <c r="H66" s="99">
        <v>40120</v>
      </c>
      <c r="I66" s="100"/>
    </row>
    <row r="67" spans="1:9" x14ac:dyDescent="0.25">
      <c r="A67" s="97" t="s">
        <v>127</v>
      </c>
      <c r="B67" s="98" t="s">
        <v>225</v>
      </c>
      <c r="C67" s="114" t="s">
        <v>228</v>
      </c>
      <c r="D67" s="113" t="s">
        <v>227</v>
      </c>
      <c r="E67" s="99"/>
      <c r="F67" s="99">
        <v>205.07</v>
      </c>
      <c r="G67" s="100"/>
      <c r="H67" s="99">
        <v>40325.07</v>
      </c>
      <c r="I67" s="100"/>
    </row>
    <row r="68" spans="1:9" x14ac:dyDescent="0.25">
      <c r="A68" s="97" t="s">
        <v>143</v>
      </c>
      <c r="B68" s="98" t="s">
        <v>225</v>
      </c>
      <c r="C68" s="114" t="s">
        <v>229</v>
      </c>
      <c r="D68" s="113" t="s">
        <v>227</v>
      </c>
      <c r="E68" s="99"/>
      <c r="F68" s="99">
        <v>274.13</v>
      </c>
      <c r="G68" s="100"/>
      <c r="H68" s="99">
        <v>40599.199999999997</v>
      </c>
      <c r="I68" s="100"/>
    </row>
    <row r="69" spans="1:9" x14ac:dyDescent="0.25">
      <c r="A69" s="97" t="s">
        <v>153</v>
      </c>
      <c r="B69" s="98" t="s">
        <v>225</v>
      </c>
      <c r="C69" s="114" t="s">
        <v>230</v>
      </c>
      <c r="D69" s="113" t="s">
        <v>227</v>
      </c>
      <c r="E69" s="99"/>
      <c r="F69" s="99">
        <v>250.43</v>
      </c>
      <c r="G69" s="100"/>
      <c r="H69" s="99">
        <v>40849.629999999997</v>
      </c>
      <c r="I69" s="100"/>
    </row>
    <row r="70" spans="1:9" x14ac:dyDescent="0.25">
      <c r="A70" s="97" t="s">
        <v>163</v>
      </c>
      <c r="B70" s="98" t="s">
        <v>225</v>
      </c>
      <c r="C70" s="114" t="s">
        <v>231</v>
      </c>
      <c r="D70" s="113" t="s">
        <v>227</v>
      </c>
      <c r="E70" s="99"/>
      <c r="F70" s="99">
        <v>80.260000000000005</v>
      </c>
      <c r="G70" s="100"/>
      <c r="H70" s="99">
        <v>40929.89</v>
      </c>
      <c r="I70" s="100"/>
    </row>
    <row r="71" spans="1:9" x14ac:dyDescent="0.25">
      <c r="A71" s="97" t="s">
        <v>172</v>
      </c>
      <c r="B71" s="98" t="s">
        <v>225</v>
      </c>
      <c r="C71" s="114" t="s">
        <v>232</v>
      </c>
      <c r="D71" s="113" t="s">
        <v>227</v>
      </c>
      <c r="E71" s="99"/>
      <c r="F71" s="99">
        <v>259.39</v>
      </c>
      <c r="G71" s="100"/>
      <c r="H71" s="99">
        <v>41189.279999999999</v>
      </c>
      <c r="I71" s="100"/>
    </row>
    <row r="72" spans="1:9" x14ac:dyDescent="0.25">
      <c r="A72" s="97" t="s">
        <v>182</v>
      </c>
      <c r="B72" s="98" t="s">
        <v>225</v>
      </c>
      <c r="C72" s="114" t="s">
        <v>233</v>
      </c>
      <c r="D72" s="113" t="s">
        <v>227</v>
      </c>
      <c r="E72" s="99"/>
      <c r="F72" s="99">
        <v>310.04000000000002</v>
      </c>
      <c r="G72" s="100"/>
      <c r="H72" s="99">
        <v>41499.32</v>
      </c>
      <c r="I72" s="100"/>
    </row>
    <row r="73" spans="1:9" x14ac:dyDescent="0.25">
      <c r="A73" s="97" t="s">
        <v>191</v>
      </c>
      <c r="B73" s="98" t="s">
        <v>225</v>
      </c>
      <c r="C73" s="114" t="s">
        <v>234</v>
      </c>
      <c r="D73" s="113" t="s">
        <v>227</v>
      </c>
      <c r="E73" s="99"/>
      <c r="F73" s="99">
        <v>308.45999999999998</v>
      </c>
      <c r="G73" s="100"/>
      <c r="H73" s="99">
        <v>41807.78</v>
      </c>
      <c r="I73" s="100"/>
    </row>
    <row r="74" spans="1:9" ht="33.75" x14ac:dyDescent="0.25">
      <c r="A74" s="117" t="s">
        <v>235</v>
      </c>
      <c r="B74" s="118"/>
      <c r="C74" s="118"/>
      <c r="D74" s="118"/>
      <c r="E74" s="95" t="s">
        <v>10</v>
      </c>
      <c r="F74" s="96"/>
      <c r="G74" s="119">
        <v>0</v>
      </c>
      <c r="H74" s="120"/>
      <c r="I74" s="120"/>
    </row>
    <row r="75" spans="1:9" x14ac:dyDescent="0.25">
      <c r="A75" s="97" t="s">
        <v>198</v>
      </c>
      <c r="B75" s="98" t="s">
        <v>236</v>
      </c>
      <c r="C75" s="114" t="s">
        <v>237</v>
      </c>
      <c r="D75" s="113" t="s">
        <v>238</v>
      </c>
      <c r="E75" s="99"/>
      <c r="F75" s="99">
        <v>45000</v>
      </c>
      <c r="G75" s="100"/>
      <c r="H75" s="99">
        <v>45000</v>
      </c>
      <c r="I75" s="100"/>
    </row>
    <row r="76" spans="1:9" x14ac:dyDescent="0.25">
      <c r="A76" s="97" t="s">
        <v>198</v>
      </c>
      <c r="B76" s="98" t="s">
        <v>239</v>
      </c>
      <c r="C76" s="114" t="s">
        <v>240</v>
      </c>
      <c r="D76" s="113" t="s">
        <v>238</v>
      </c>
      <c r="E76" s="99"/>
      <c r="F76" s="99">
        <v>55000</v>
      </c>
      <c r="G76" s="100"/>
      <c r="H76" s="99">
        <v>100000</v>
      </c>
      <c r="I76" s="100"/>
    </row>
    <row r="77" spans="1:9" x14ac:dyDescent="0.25">
      <c r="A77" s="97" t="s">
        <v>241</v>
      </c>
      <c r="B77" s="98" t="s">
        <v>242</v>
      </c>
      <c r="C77" s="114" t="s">
        <v>243</v>
      </c>
      <c r="D77" s="113" t="s">
        <v>238</v>
      </c>
      <c r="E77" s="99"/>
      <c r="F77" s="99">
        <v>55000</v>
      </c>
      <c r="G77" s="100"/>
      <c r="H77" s="99">
        <v>155000</v>
      </c>
      <c r="I77" s="100"/>
    </row>
    <row r="78" spans="1:9" x14ac:dyDescent="0.25">
      <c r="A78" s="97" t="s">
        <v>244</v>
      </c>
      <c r="B78" s="98" t="s">
        <v>245</v>
      </c>
      <c r="C78" s="114" t="s">
        <v>246</v>
      </c>
      <c r="D78" s="113" t="s">
        <v>238</v>
      </c>
      <c r="E78" s="99"/>
      <c r="F78" s="99">
        <v>45000</v>
      </c>
      <c r="G78" s="100"/>
      <c r="H78" s="99">
        <v>200000</v>
      </c>
      <c r="I78" s="100"/>
    </row>
    <row r="79" spans="1:9" x14ac:dyDescent="0.25">
      <c r="A79" s="97" t="s">
        <v>244</v>
      </c>
      <c r="B79" s="98" t="s">
        <v>247</v>
      </c>
      <c r="C79" s="114" t="s">
        <v>248</v>
      </c>
      <c r="D79" s="113" t="s">
        <v>238</v>
      </c>
      <c r="E79" s="99"/>
      <c r="F79" s="99">
        <v>55000</v>
      </c>
      <c r="G79" s="100"/>
      <c r="H79" s="99">
        <v>255000</v>
      </c>
      <c r="I79" s="100"/>
    </row>
    <row r="80" spans="1:9" x14ac:dyDescent="0.25">
      <c r="A80" s="97" t="s">
        <v>249</v>
      </c>
      <c r="B80" s="98" t="s">
        <v>250</v>
      </c>
      <c r="C80" s="114" t="s">
        <v>251</v>
      </c>
      <c r="D80" s="113" t="s">
        <v>238</v>
      </c>
      <c r="E80" s="99"/>
      <c r="F80" s="99">
        <v>45000</v>
      </c>
      <c r="G80" s="100"/>
      <c r="H80" s="99">
        <v>300000</v>
      </c>
      <c r="I80" s="100"/>
    </row>
    <row r="81" spans="1:9" x14ac:dyDescent="0.25">
      <c r="A81" s="97" t="s">
        <v>112</v>
      </c>
      <c r="B81" s="98" t="s">
        <v>252</v>
      </c>
      <c r="C81" s="114" t="s">
        <v>253</v>
      </c>
      <c r="D81" s="113" t="s">
        <v>207</v>
      </c>
      <c r="E81" s="99"/>
      <c r="F81" s="99">
        <v>835.31</v>
      </c>
      <c r="G81" s="100"/>
      <c r="H81" s="99">
        <v>300835.31</v>
      </c>
      <c r="I81" s="100"/>
    </row>
    <row r="82" spans="1:9" x14ac:dyDescent="0.25">
      <c r="A82" s="97" t="s">
        <v>127</v>
      </c>
      <c r="B82" s="98" t="s">
        <v>252</v>
      </c>
      <c r="C82" s="114" t="s">
        <v>254</v>
      </c>
      <c r="D82" s="113" t="s">
        <v>207</v>
      </c>
      <c r="E82" s="99"/>
      <c r="F82" s="99">
        <v>1538.07</v>
      </c>
      <c r="G82" s="100"/>
      <c r="H82" s="99">
        <v>302373.38</v>
      </c>
      <c r="I82" s="100"/>
    </row>
    <row r="83" spans="1:9" x14ac:dyDescent="0.25">
      <c r="A83" s="97" t="s">
        <v>143</v>
      </c>
      <c r="B83" s="98" t="s">
        <v>252</v>
      </c>
      <c r="C83" s="114" t="s">
        <v>255</v>
      </c>
      <c r="D83" s="113" t="s">
        <v>207</v>
      </c>
      <c r="E83" s="99"/>
      <c r="F83" s="99">
        <v>2054.63</v>
      </c>
      <c r="G83" s="100"/>
      <c r="H83" s="99">
        <v>304428.01</v>
      </c>
      <c r="I83" s="100"/>
    </row>
    <row r="84" spans="1:9" x14ac:dyDescent="0.25">
      <c r="A84" s="97" t="s">
        <v>153</v>
      </c>
      <c r="B84" s="98" t="s">
        <v>252</v>
      </c>
      <c r="C84" s="114" t="s">
        <v>256</v>
      </c>
      <c r="D84" s="113" t="s">
        <v>207</v>
      </c>
      <c r="E84" s="99"/>
      <c r="F84" s="99">
        <v>1895.93</v>
      </c>
      <c r="G84" s="100"/>
      <c r="H84" s="99">
        <v>306323.94</v>
      </c>
      <c r="I84" s="100"/>
    </row>
    <row r="85" spans="1:9" x14ac:dyDescent="0.25">
      <c r="A85" s="97" t="s">
        <v>163</v>
      </c>
      <c r="B85" s="98" t="s">
        <v>252</v>
      </c>
      <c r="C85" s="114" t="s">
        <v>257</v>
      </c>
      <c r="D85" s="113" t="s">
        <v>207</v>
      </c>
      <c r="E85" s="99"/>
      <c r="F85" s="99">
        <v>2361.16</v>
      </c>
      <c r="G85" s="100"/>
      <c r="H85" s="99">
        <v>308685.09999999998</v>
      </c>
      <c r="I85" s="100"/>
    </row>
    <row r="86" spans="1:9" x14ac:dyDescent="0.25">
      <c r="A86" s="97" t="s">
        <v>172</v>
      </c>
      <c r="B86" s="98" t="s">
        <v>252</v>
      </c>
      <c r="C86" s="114" t="s">
        <v>258</v>
      </c>
      <c r="D86" s="113" t="s">
        <v>207</v>
      </c>
      <c r="E86" s="99"/>
      <c r="F86" s="99">
        <v>2341.38</v>
      </c>
      <c r="G86" s="100"/>
      <c r="H86" s="99">
        <v>311026.48</v>
      </c>
      <c r="I86" s="100"/>
    </row>
    <row r="87" spans="1:9" x14ac:dyDescent="0.25">
      <c r="A87" s="97" t="s">
        <v>182</v>
      </c>
      <c r="B87" s="98" t="s">
        <v>252</v>
      </c>
      <c r="C87" s="114" t="s">
        <v>259</v>
      </c>
      <c r="D87" s="113" t="s">
        <v>207</v>
      </c>
      <c r="E87" s="99"/>
      <c r="F87" s="99">
        <v>2856.91</v>
      </c>
      <c r="G87" s="100"/>
      <c r="H87" s="99">
        <v>313883.39</v>
      </c>
      <c r="I87" s="100"/>
    </row>
    <row r="88" spans="1:9" x14ac:dyDescent="0.25">
      <c r="A88" s="97" t="s">
        <v>191</v>
      </c>
      <c r="B88" s="98" t="s">
        <v>252</v>
      </c>
      <c r="C88" s="114" t="s">
        <v>260</v>
      </c>
      <c r="D88" s="113" t="s">
        <v>261</v>
      </c>
      <c r="E88" s="99"/>
      <c r="F88" s="99">
        <v>2840.55</v>
      </c>
      <c r="G88" s="100"/>
      <c r="H88" s="99">
        <v>316723.94</v>
      </c>
      <c r="I88" s="100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  <pageSetUpPr fitToPage="1"/>
  </sheetPr>
  <dimension ref="B1:U209"/>
  <sheetViews>
    <sheetView showGridLines="0" tabSelected="1" topLeftCell="A191" zoomScaleNormal="100" zoomScalePageLayoutView="72" workbookViewId="0">
      <selection activeCell="W206" sqref="W206"/>
    </sheetView>
  </sheetViews>
  <sheetFormatPr defaultColWidth="9.28515625" defaultRowHeight="14.25" customHeight="1" outlineLevelCol="1" x14ac:dyDescent="0.25"/>
  <cols>
    <col min="1" max="1" width="2.42578125" style="2" customWidth="1"/>
    <col min="2" max="2" width="12" style="25" customWidth="1"/>
    <col min="3" max="3" width="53.42578125" style="25" customWidth="1"/>
    <col min="4" max="4" width="14.42578125" style="3" customWidth="1"/>
    <col min="5" max="5" width="15.28515625" style="3" hidden="1" customWidth="1" outlineLevel="1"/>
    <col min="6" max="8" width="13.42578125" style="3" hidden="1" customWidth="1" outlineLevel="1"/>
    <col min="9" max="9" width="16.5703125" style="17" customWidth="1" collapsed="1"/>
    <col min="10" max="13" width="13.42578125" style="4" hidden="1" customWidth="1" outlineLevel="1"/>
    <col min="14" max="14" width="15" style="145" customWidth="1" collapsed="1"/>
    <col min="15" max="15" width="15.28515625" style="147" hidden="1" customWidth="1" outlineLevel="1"/>
    <col min="16" max="16" width="15" style="169" hidden="1" customWidth="1" outlineLevel="1"/>
    <col min="17" max="17" width="13.42578125" style="169" hidden="1" customWidth="1" outlineLevel="1"/>
    <col min="18" max="18" width="1.5703125" style="169" hidden="1" customWidth="1" outlineLevel="1"/>
    <col min="19" max="19" width="14.85546875" style="181" customWidth="1" collapsed="1"/>
    <col min="20" max="20" width="15.85546875" style="181" customWidth="1" collapsed="1"/>
    <col min="21" max="21" width="9.42578125" style="161" customWidth="1"/>
    <col min="22" max="16384" width="9.28515625" style="2"/>
  </cols>
  <sheetData>
    <row r="1" spans="2:21" ht="18.75" x14ac:dyDescent="0.25">
      <c r="B1" s="286" t="s">
        <v>262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</row>
    <row r="3" spans="2:21" ht="14.25" customHeight="1" x14ac:dyDescent="0.25">
      <c r="B3" s="193" t="s">
        <v>263</v>
      </c>
      <c r="C3" s="194">
        <v>2022</v>
      </c>
      <c r="D3" s="5"/>
      <c r="E3" s="5"/>
      <c r="F3" s="5"/>
      <c r="G3" s="5"/>
      <c r="H3" s="5"/>
      <c r="I3" s="195" t="s">
        <v>264</v>
      </c>
      <c r="J3" s="29"/>
      <c r="K3" s="29"/>
      <c r="L3" s="29"/>
      <c r="M3" s="29"/>
      <c r="N3" s="196"/>
      <c r="O3" s="146"/>
      <c r="P3" s="166"/>
      <c r="Q3" s="166"/>
      <c r="R3" s="166"/>
      <c r="S3" s="197" t="s">
        <v>265</v>
      </c>
      <c r="T3" s="167"/>
    </row>
    <row r="4" spans="2:21" ht="14.25" customHeight="1" x14ac:dyDescent="0.25">
      <c r="B4" s="198" t="s">
        <v>266</v>
      </c>
      <c r="C4" s="199"/>
      <c r="I4" s="200" t="s">
        <v>267</v>
      </c>
      <c r="J4" s="29"/>
      <c r="K4" s="29"/>
      <c r="L4" s="29"/>
      <c r="M4" s="29"/>
      <c r="N4" s="196"/>
      <c r="O4" s="146"/>
      <c r="P4" s="166"/>
      <c r="Q4" s="166"/>
      <c r="R4" s="166"/>
      <c r="S4" s="201" t="s">
        <v>268</v>
      </c>
      <c r="T4" s="168"/>
      <c r="U4" s="202"/>
    </row>
    <row r="5" spans="2:21" ht="14.25" customHeight="1" x14ac:dyDescent="0.25">
      <c r="B5" s="28" t="s">
        <v>269</v>
      </c>
      <c r="D5" s="6"/>
      <c r="E5" s="6"/>
      <c r="F5" s="6"/>
      <c r="G5" s="6"/>
      <c r="H5" s="6"/>
      <c r="I5" s="6"/>
      <c r="J5" s="6"/>
      <c r="K5" s="6"/>
      <c r="L5" s="6"/>
      <c r="M5" s="6"/>
      <c r="N5" s="158"/>
      <c r="S5" s="167"/>
      <c r="T5" s="167"/>
    </row>
    <row r="7" spans="2:21" ht="15" x14ac:dyDescent="0.25">
      <c r="B7" s="287" t="s">
        <v>270</v>
      </c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</row>
    <row r="8" spans="2:21" ht="21.6" customHeight="1" x14ac:dyDescent="0.25">
      <c r="B8" s="47" t="s">
        <v>271</v>
      </c>
      <c r="D8" s="7"/>
      <c r="E8" s="7"/>
      <c r="F8" s="7"/>
      <c r="G8" s="7"/>
      <c r="H8" s="7"/>
      <c r="I8" s="18"/>
      <c r="N8" s="159"/>
      <c r="S8" s="170"/>
      <c r="T8" s="170"/>
    </row>
    <row r="9" spans="2:21" s="8" customFormat="1" ht="28.5" x14ac:dyDescent="0.25">
      <c r="B9" s="48"/>
      <c r="C9" s="203" t="s">
        <v>272</v>
      </c>
      <c r="D9" s="204" t="s">
        <v>273</v>
      </c>
      <c r="E9" s="204" t="s">
        <v>274</v>
      </c>
      <c r="F9" s="204" t="s">
        <v>275</v>
      </c>
      <c r="G9" s="204" t="s">
        <v>276</v>
      </c>
      <c r="H9" s="204" t="s">
        <v>277</v>
      </c>
      <c r="I9" s="204" t="s">
        <v>278</v>
      </c>
      <c r="J9" s="205" t="s">
        <v>279</v>
      </c>
      <c r="K9" s="205" t="s">
        <v>280</v>
      </c>
      <c r="L9" s="205" t="s">
        <v>281</v>
      </c>
      <c r="M9" s="205" t="s">
        <v>282</v>
      </c>
      <c r="N9" s="206" t="s">
        <v>283</v>
      </c>
      <c r="O9" s="207" t="s">
        <v>284</v>
      </c>
      <c r="P9" s="208" t="s">
        <v>285</v>
      </c>
      <c r="Q9" s="208" t="s">
        <v>286</v>
      </c>
      <c r="R9" s="208" t="s">
        <v>287</v>
      </c>
      <c r="S9" s="204" t="s">
        <v>288</v>
      </c>
      <c r="T9" s="204" t="s">
        <v>289</v>
      </c>
      <c r="U9" s="209" t="s">
        <v>290</v>
      </c>
    </row>
    <row r="10" spans="2:21" s="9" customFormat="1" ht="14.25" customHeight="1" x14ac:dyDescent="0.25">
      <c r="B10" s="210">
        <v>1</v>
      </c>
      <c r="C10" s="211" t="s">
        <v>291</v>
      </c>
      <c r="D10" s="212">
        <v>15718096</v>
      </c>
      <c r="E10" s="212">
        <v>3055196.67</v>
      </c>
      <c r="F10" s="212">
        <v>1144206.67</v>
      </c>
      <c r="G10" s="212">
        <v>1093156.67</v>
      </c>
      <c r="H10" s="212">
        <v>1100946.67</v>
      </c>
      <c r="I10" s="212">
        <v>6393506.6799999997</v>
      </c>
      <c r="J10" s="212">
        <v>1107356.67</v>
      </c>
      <c r="K10" s="212">
        <v>1105676.67</v>
      </c>
      <c r="L10" s="212">
        <v>1105506.67</v>
      </c>
      <c r="M10" s="212">
        <v>1099086.67</v>
      </c>
      <c r="N10" s="213">
        <v>4417626.68</v>
      </c>
      <c r="O10" s="213">
        <v>1129696.67</v>
      </c>
      <c r="P10" s="213">
        <v>1112356.67</v>
      </c>
      <c r="Q10" s="213">
        <v>1130416.67</v>
      </c>
      <c r="R10" s="213">
        <v>1154152.6299999999</v>
      </c>
      <c r="S10" s="213">
        <v>4526622.6399999997</v>
      </c>
      <c r="T10" s="213">
        <v>15337756</v>
      </c>
      <c r="U10" s="214">
        <v>0.97580241270952917</v>
      </c>
    </row>
    <row r="11" spans="2:21" s="9" customFormat="1" ht="14.25" customHeight="1" x14ac:dyDescent="0.25">
      <c r="B11" s="186" t="s">
        <v>292</v>
      </c>
      <c r="C11" s="215" t="s">
        <v>293</v>
      </c>
      <c r="D11" s="216">
        <v>15183680</v>
      </c>
      <c r="E11" s="217">
        <v>1265306.67</v>
      </c>
      <c r="F11" s="217">
        <v>1265306.67</v>
      </c>
      <c r="G11" s="217">
        <v>1265306.67</v>
      </c>
      <c r="H11" s="218">
        <v>1265306.67</v>
      </c>
      <c r="I11" s="216">
        <v>5061226.68</v>
      </c>
      <c r="J11" s="218">
        <v>1265306.67</v>
      </c>
      <c r="K11" s="218">
        <v>1265306.67</v>
      </c>
      <c r="L11" s="218">
        <v>1265306.67</v>
      </c>
      <c r="M11" s="218">
        <v>1265306.67</v>
      </c>
      <c r="N11" s="219">
        <v>5061226.68</v>
      </c>
      <c r="O11" s="219">
        <v>1265306.67</v>
      </c>
      <c r="P11" s="219">
        <v>1265306.67</v>
      </c>
      <c r="Q11" s="219">
        <v>1265306.67</v>
      </c>
      <c r="R11" s="219">
        <v>1265306.6299999999</v>
      </c>
      <c r="S11" s="219">
        <v>5061226.6399999997</v>
      </c>
      <c r="T11" s="219">
        <v>15183680</v>
      </c>
      <c r="U11" s="220">
        <v>1</v>
      </c>
    </row>
    <row r="12" spans="2:21" s="9" customFormat="1" ht="14.25" customHeight="1" x14ac:dyDescent="0.25">
      <c r="B12" s="186" t="s">
        <v>294</v>
      </c>
      <c r="C12" s="215" t="s">
        <v>295</v>
      </c>
      <c r="D12" s="221">
        <v>-1428584</v>
      </c>
      <c r="E12" s="221">
        <v>-173110</v>
      </c>
      <c r="F12" s="221">
        <v>-121100</v>
      </c>
      <c r="G12" s="221">
        <v>-172150</v>
      </c>
      <c r="H12" s="221">
        <v>-164360</v>
      </c>
      <c r="I12" s="221">
        <v>-630720</v>
      </c>
      <c r="J12" s="221">
        <v>-157950</v>
      </c>
      <c r="K12" s="221">
        <v>-159630</v>
      </c>
      <c r="L12" s="221">
        <v>-159800</v>
      </c>
      <c r="M12" s="221">
        <v>-166220</v>
      </c>
      <c r="N12" s="222">
        <v>-643600</v>
      </c>
      <c r="O12" s="222">
        <v>-135610</v>
      </c>
      <c r="P12" s="222">
        <v>-152950</v>
      </c>
      <c r="Q12" s="222">
        <v>-134890</v>
      </c>
      <c r="R12" s="222">
        <v>-111154</v>
      </c>
      <c r="S12" s="222">
        <v>-534604</v>
      </c>
      <c r="T12" s="222">
        <v>-1808924</v>
      </c>
      <c r="U12" s="220">
        <v>1.2662356571262172</v>
      </c>
    </row>
    <row r="13" spans="2:21" s="9" customFormat="1" ht="14.25" customHeight="1" x14ac:dyDescent="0.25">
      <c r="B13" s="189" t="s">
        <v>296</v>
      </c>
      <c r="C13" s="192" t="s">
        <v>297</v>
      </c>
      <c r="D13" s="160">
        <v>0</v>
      </c>
      <c r="E13" s="160"/>
      <c r="F13" s="160"/>
      <c r="G13" s="160"/>
      <c r="H13" s="160"/>
      <c r="I13" s="160">
        <v>0</v>
      </c>
      <c r="J13" s="160"/>
      <c r="K13" s="160"/>
      <c r="L13" s="160"/>
      <c r="M13" s="160"/>
      <c r="N13" s="223">
        <v>0</v>
      </c>
      <c r="O13" s="223"/>
      <c r="P13" s="223"/>
      <c r="Q13" s="223"/>
      <c r="R13" s="223"/>
      <c r="S13" s="223">
        <v>0</v>
      </c>
      <c r="T13" s="223">
        <v>0</v>
      </c>
      <c r="U13" s="220" t="s">
        <v>298</v>
      </c>
    </row>
    <row r="14" spans="2:21" s="9" customFormat="1" ht="14.25" customHeight="1" x14ac:dyDescent="0.25">
      <c r="B14" s="189" t="s">
        <v>299</v>
      </c>
      <c r="C14" s="192" t="s">
        <v>300</v>
      </c>
      <c r="D14" s="160">
        <v>0</v>
      </c>
      <c r="E14" s="160"/>
      <c r="F14" s="160">
        <v>0</v>
      </c>
      <c r="G14" s="160"/>
      <c r="H14" s="224"/>
      <c r="I14" s="224">
        <v>0</v>
      </c>
      <c r="J14" s="224"/>
      <c r="K14" s="224"/>
      <c r="L14" s="224"/>
      <c r="M14" s="224"/>
      <c r="N14" s="225">
        <v>0</v>
      </c>
      <c r="O14" s="225"/>
      <c r="P14" s="225"/>
      <c r="Q14" s="225"/>
      <c r="R14" s="225"/>
      <c r="S14" s="225">
        <v>0</v>
      </c>
      <c r="T14" s="225">
        <v>0</v>
      </c>
      <c r="U14" s="220" t="s">
        <v>298</v>
      </c>
    </row>
    <row r="15" spans="2:21" s="9" customFormat="1" ht="14.25" customHeight="1" x14ac:dyDescent="0.25">
      <c r="B15" s="189" t="s">
        <v>301</v>
      </c>
      <c r="C15" s="192" t="s">
        <v>302</v>
      </c>
      <c r="D15" s="160">
        <v>-379592</v>
      </c>
      <c r="E15" s="160">
        <v>-31640</v>
      </c>
      <c r="F15" s="160">
        <v>-31640</v>
      </c>
      <c r="G15" s="160">
        <v>-31640</v>
      </c>
      <c r="H15" s="160">
        <v>-31640</v>
      </c>
      <c r="I15" s="160">
        <v>-126560</v>
      </c>
      <c r="J15" s="160">
        <v>-31640</v>
      </c>
      <c r="K15" s="160">
        <v>-31640</v>
      </c>
      <c r="L15" s="160">
        <v>-31640</v>
      </c>
      <c r="M15" s="160">
        <v>-31640</v>
      </c>
      <c r="N15" s="223">
        <v>-126560</v>
      </c>
      <c r="O15" s="223">
        <v>-31640</v>
      </c>
      <c r="P15" s="223">
        <v>-31640</v>
      </c>
      <c r="Q15" s="223">
        <v>-31640</v>
      </c>
      <c r="R15" s="223">
        <v>-31640</v>
      </c>
      <c r="S15" s="223">
        <v>-126560</v>
      </c>
      <c r="T15" s="223">
        <v>-379680</v>
      </c>
      <c r="U15" s="220">
        <v>1.0002318278572784</v>
      </c>
    </row>
    <row r="16" spans="2:21" s="9" customFormat="1" ht="14.25" customHeight="1" x14ac:dyDescent="0.25">
      <c r="B16" s="189" t="s">
        <v>303</v>
      </c>
      <c r="C16" s="192" t="s">
        <v>304</v>
      </c>
      <c r="D16" s="160">
        <v>0</v>
      </c>
      <c r="E16" s="160"/>
      <c r="F16" s="160"/>
      <c r="G16" s="160"/>
      <c r="H16" s="224"/>
      <c r="I16" s="224">
        <v>0</v>
      </c>
      <c r="J16" s="224"/>
      <c r="K16" s="224"/>
      <c r="L16" s="224"/>
      <c r="M16" s="224"/>
      <c r="N16" s="225">
        <v>0</v>
      </c>
      <c r="O16" s="225"/>
      <c r="P16" s="225"/>
      <c r="Q16" s="225"/>
      <c r="R16" s="225"/>
      <c r="S16" s="225">
        <v>0</v>
      </c>
      <c r="T16" s="225">
        <v>0</v>
      </c>
      <c r="U16" s="220" t="s">
        <v>298</v>
      </c>
    </row>
    <row r="17" spans="2:21" s="9" customFormat="1" ht="32.65" customHeight="1" x14ac:dyDescent="0.25">
      <c r="B17" s="189" t="s">
        <v>305</v>
      </c>
      <c r="C17" s="192" t="s">
        <v>306</v>
      </c>
      <c r="D17" s="160">
        <v>-141568</v>
      </c>
      <c r="E17" s="160">
        <v>-65840</v>
      </c>
      <c r="F17" s="160">
        <v>-13830</v>
      </c>
      <c r="G17" s="160">
        <v>-64880</v>
      </c>
      <c r="H17" s="160">
        <v>-57090</v>
      </c>
      <c r="I17" s="160">
        <v>-201640</v>
      </c>
      <c r="J17" s="160">
        <v>-50680</v>
      </c>
      <c r="K17" s="160">
        <v>-52360</v>
      </c>
      <c r="L17" s="160">
        <v>-52530</v>
      </c>
      <c r="M17" s="160">
        <v>-58950</v>
      </c>
      <c r="N17" s="223">
        <v>-214520</v>
      </c>
      <c r="O17" s="223">
        <v>-28340</v>
      </c>
      <c r="P17" s="223">
        <v>-45680</v>
      </c>
      <c r="Q17" s="223">
        <v>-27620</v>
      </c>
      <c r="R17" s="223">
        <v>-4060</v>
      </c>
      <c r="S17" s="223">
        <v>-105700</v>
      </c>
      <c r="T17" s="223">
        <v>-521860</v>
      </c>
      <c r="U17" s="220">
        <v>3.6862850361663653</v>
      </c>
    </row>
    <row r="18" spans="2:21" s="9" customFormat="1" x14ac:dyDescent="0.25">
      <c r="B18" s="189" t="s">
        <v>307</v>
      </c>
      <c r="C18" s="192" t="s">
        <v>308</v>
      </c>
      <c r="D18" s="217">
        <v>0</v>
      </c>
      <c r="E18" s="160"/>
      <c r="F18" s="160"/>
      <c r="G18" s="160"/>
      <c r="H18" s="224"/>
      <c r="I18" s="224">
        <v>0</v>
      </c>
      <c r="J18" s="224"/>
      <c r="K18" s="224"/>
      <c r="L18" s="224"/>
      <c r="M18" s="224"/>
      <c r="N18" s="225">
        <v>0</v>
      </c>
      <c r="O18" s="225"/>
      <c r="P18" s="225"/>
      <c r="Q18" s="225"/>
      <c r="R18" s="225"/>
      <c r="S18" s="225">
        <v>0</v>
      </c>
      <c r="T18" s="225">
        <v>0</v>
      </c>
      <c r="U18" s="220" t="s">
        <v>298</v>
      </c>
    </row>
    <row r="19" spans="2:21" s="9" customFormat="1" ht="28.5" x14ac:dyDescent="0.25">
      <c r="B19" s="189" t="s">
        <v>309</v>
      </c>
      <c r="C19" s="192" t="s">
        <v>310</v>
      </c>
      <c r="D19" s="160">
        <v>-759184</v>
      </c>
      <c r="E19" s="160">
        <v>-63270</v>
      </c>
      <c r="F19" s="160">
        <v>-63270</v>
      </c>
      <c r="G19" s="160">
        <v>-63270</v>
      </c>
      <c r="H19" s="160">
        <v>-63270</v>
      </c>
      <c r="I19" s="224">
        <v>-253080</v>
      </c>
      <c r="J19" s="160">
        <v>-63270</v>
      </c>
      <c r="K19" s="160">
        <v>-63270</v>
      </c>
      <c r="L19" s="160">
        <v>-63270</v>
      </c>
      <c r="M19" s="160">
        <v>-63270</v>
      </c>
      <c r="N19" s="223">
        <v>-253080</v>
      </c>
      <c r="O19" s="223">
        <v>-63270</v>
      </c>
      <c r="P19" s="223">
        <v>-63270</v>
      </c>
      <c r="Q19" s="223">
        <v>-63270</v>
      </c>
      <c r="R19" s="223">
        <v>-63214</v>
      </c>
      <c r="S19" s="223">
        <v>-253024</v>
      </c>
      <c r="T19" s="223">
        <v>-759184</v>
      </c>
      <c r="U19" s="220">
        <v>1</v>
      </c>
    </row>
    <row r="20" spans="2:21" ht="14.1" customHeight="1" x14ac:dyDescent="0.25">
      <c r="B20" s="226" t="s">
        <v>311</v>
      </c>
      <c r="C20" s="227" t="s">
        <v>312</v>
      </c>
      <c r="D20" s="160">
        <v>0</v>
      </c>
      <c r="E20" s="228"/>
      <c r="F20" s="160">
        <v>0</v>
      </c>
      <c r="G20" s="228"/>
      <c r="H20" s="229"/>
      <c r="I20" s="229">
        <v>0</v>
      </c>
      <c r="J20" s="229"/>
      <c r="K20" s="229"/>
      <c r="L20" s="229"/>
      <c r="M20" s="229"/>
      <c r="N20" s="223">
        <v>0</v>
      </c>
      <c r="O20" s="230"/>
      <c r="P20" s="230"/>
      <c r="Q20" s="230"/>
      <c r="R20" s="230"/>
      <c r="S20" s="223">
        <v>0</v>
      </c>
      <c r="T20" s="223">
        <v>0</v>
      </c>
      <c r="U20" s="231" t="s">
        <v>298</v>
      </c>
    </row>
    <row r="21" spans="2:21" ht="26.65" customHeight="1" x14ac:dyDescent="0.25">
      <c r="B21" s="232" t="s">
        <v>313</v>
      </c>
      <c r="C21" s="227" t="s">
        <v>314</v>
      </c>
      <c r="D21" s="233">
        <v>-148240</v>
      </c>
      <c r="E21" s="160">
        <v>-12360</v>
      </c>
      <c r="F21" s="160">
        <v>-12360</v>
      </c>
      <c r="G21" s="160">
        <v>-12360</v>
      </c>
      <c r="H21" s="160">
        <v>-12360</v>
      </c>
      <c r="I21" s="224">
        <v>-49440</v>
      </c>
      <c r="J21" s="160">
        <v>-12360</v>
      </c>
      <c r="K21" s="160">
        <v>-12360</v>
      </c>
      <c r="L21" s="160">
        <v>-12360</v>
      </c>
      <c r="M21" s="160">
        <v>-12360</v>
      </c>
      <c r="N21" s="223">
        <v>-49440</v>
      </c>
      <c r="O21" s="223">
        <v>-12360</v>
      </c>
      <c r="P21" s="223">
        <v>-12360</v>
      </c>
      <c r="Q21" s="223">
        <v>-12360</v>
      </c>
      <c r="R21" s="223">
        <v>-12240</v>
      </c>
      <c r="S21" s="223">
        <v>-49320</v>
      </c>
      <c r="T21" s="223">
        <v>-148200</v>
      </c>
      <c r="U21" s="220">
        <v>0.99973016729627628</v>
      </c>
    </row>
    <row r="22" spans="2:21" x14ac:dyDescent="0.25">
      <c r="B22" s="232" t="s">
        <v>315</v>
      </c>
      <c r="C22" s="227" t="s">
        <v>316</v>
      </c>
      <c r="D22" s="160">
        <v>0</v>
      </c>
      <c r="E22" s="228"/>
      <c r="F22" s="228"/>
      <c r="G22" s="228"/>
      <c r="H22" s="229"/>
      <c r="I22" s="229">
        <v>0</v>
      </c>
      <c r="J22" s="229"/>
      <c r="K22" s="229"/>
      <c r="L22" s="229"/>
      <c r="M22" s="229"/>
      <c r="N22" s="230">
        <v>0</v>
      </c>
      <c r="O22" s="230"/>
      <c r="P22" s="230"/>
      <c r="Q22" s="230"/>
      <c r="R22" s="230"/>
      <c r="S22" s="230">
        <v>0</v>
      </c>
      <c r="T22" s="230">
        <v>0</v>
      </c>
      <c r="U22" s="231" t="s">
        <v>298</v>
      </c>
    </row>
    <row r="23" spans="2:21" s="9" customFormat="1" ht="14.25" customHeight="1" x14ac:dyDescent="0.25">
      <c r="B23" s="186" t="s">
        <v>317</v>
      </c>
      <c r="C23" s="215" t="s">
        <v>318</v>
      </c>
      <c r="D23" s="234">
        <v>1963000</v>
      </c>
      <c r="E23" s="235">
        <v>1963000</v>
      </c>
      <c r="F23" s="235">
        <v>0</v>
      </c>
      <c r="G23" s="235">
        <v>0</v>
      </c>
      <c r="H23" s="235">
        <v>0</v>
      </c>
      <c r="I23" s="235">
        <v>1963000</v>
      </c>
      <c r="J23" s="235">
        <v>0</v>
      </c>
      <c r="K23" s="235">
        <v>0</v>
      </c>
      <c r="L23" s="235">
        <v>0</v>
      </c>
      <c r="M23" s="235">
        <v>0</v>
      </c>
      <c r="N23" s="236">
        <v>0</v>
      </c>
      <c r="O23" s="236">
        <v>0</v>
      </c>
      <c r="P23" s="236">
        <v>0</v>
      </c>
      <c r="Q23" s="236">
        <v>0</v>
      </c>
      <c r="R23" s="236">
        <v>0</v>
      </c>
      <c r="S23" s="236">
        <v>0</v>
      </c>
      <c r="T23" s="236">
        <v>1963000</v>
      </c>
      <c r="U23" s="220">
        <v>1</v>
      </c>
    </row>
    <row r="24" spans="2:21" s="9" customFormat="1" ht="14.25" customHeight="1" x14ac:dyDescent="0.25">
      <c r="B24" s="189" t="s">
        <v>319</v>
      </c>
      <c r="C24" s="192" t="s">
        <v>320</v>
      </c>
      <c r="D24" s="237">
        <v>1963000</v>
      </c>
      <c r="E24" s="237">
        <v>1963000</v>
      </c>
      <c r="F24" s="160"/>
      <c r="G24" s="160"/>
      <c r="H24" s="224"/>
      <c r="I24" s="224">
        <v>1963000</v>
      </c>
      <c r="J24" s="224"/>
      <c r="K24" s="224"/>
      <c r="L24" s="224"/>
      <c r="M24" s="224"/>
      <c r="N24" s="225">
        <v>0</v>
      </c>
      <c r="O24" s="225"/>
      <c r="P24" s="225"/>
      <c r="Q24" s="225"/>
      <c r="R24" s="225"/>
      <c r="S24" s="225">
        <v>0</v>
      </c>
      <c r="T24" s="225">
        <v>1963000</v>
      </c>
      <c r="U24" s="220">
        <v>1</v>
      </c>
    </row>
    <row r="25" spans="2:21" s="9" customFormat="1" ht="14.25" customHeight="1" x14ac:dyDescent="0.25">
      <c r="B25" s="189" t="s">
        <v>321</v>
      </c>
      <c r="C25" s="192" t="s">
        <v>322</v>
      </c>
      <c r="D25" s="217">
        <v>0</v>
      </c>
      <c r="E25" s="160"/>
      <c r="F25" s="160"/>
      <c r="G25" s="160"/>
      <c r="H25" s="224"/>
      <c r="I25" s="224">
        <v>0</v>
      </c>
      <c r="J25" s="224"/>
      <c r="K25" s="224"/>
      <c r="L25" s="224"/>
      <c r="M25" s="224"/>
      <c r="N25" s="225">
        <v>0</v>
      </c>
      <c r="O25" s="225"/>
      <c r="P25" s="225"/>
      <c r="Q25" s="225"/>
      <c r="R25" s="225"/>
      <c r="S25" s="225">
        <v>0</v>
      </c>
      <c r="T25" s="225">
        <v>0</v>
      </c>
      <c r="U25" s="220" t="s">
        <v>298</v>
      </c>
    </row>
    <row r="26" spans="2:21" s="9" customFormat="1" ht="14.25" customHeight="1" x14ac:dyDescent="0.25">
      <c r="B26" s="210">
        <v>2</v>
      </c>
      <c r="C26" s="211" t="s">
        <v>323</v>
      </c>
      <c r="D26" s="238">
        <v>0</v>
      </c>
      <c r="E26" s="212">
        <v>0</v>
      </c>
      <c r="F26" s="212">
        <v>0</v>
      </c>
      <c r="G26" s="212">
        <v>0</v>
      </c>
      <c r="H26" s="212">
        <v>0</v>
      </c>
      <c r="I26" s="212">
        <v>0</v>
      </c>
      <c r="J26" s="212">
        <v>0</v>
      </c>
      <c r="K26" s="212">
        <v>0</v>
      </c>
      <c r="L26" s="212">
        <v>0</v>
      </c>
      <c r="M26" s="212">
        <v>0</v>
      </c>
      <c r="N26" s="213">
        <v>0</v>
      </c>
      <c r="O26" s="213">
        <v>0</v>
      </c>
      <c r="P26" s="213">
        <v>0</v>
      </c>
      <c r="Q26" s="213">
        <v>0</v>
      </c>
      <c r="R26" s="213">
        <v>0</v>
      </c>
      <c r="S26" s="213">
        <v>0</v>
      </c>
      <c r="T26" s="213">
        <v>0</v>
      </c>
      <c r="U26" s="214" t="s">
        <v>298</v>
      </c>
    </row>
    <row r="27" spans="2:21" s="9" customFormat="1" ht="14.25" customHeight="1" x14ac:dyDescent="0.25">
      <c r="B27" s="189" t="s">
        <v>324</v>
      </c>
      <c r="C27" s="192" t="s">
        <v>325</v>
      </c>
      <c r="D27" s="217">
        <v>0</v>
      </c>
      <c r="E27" s="160"/>
      <c r="F27" s="160"/>
      <c r="G27" s="160"/>
      <c r="H27" s="160"/>
      <c r="I27" s="224">
        <v>0</v>
      </c>
      <c r="J27" s="224"/>
      <c r="K27" s="224"/>
      <c r="L27" s="224"/>
      <c r="M27" s="224"/>
      <c r="N27" s="239">
        <v>0</v>
      </c>
      <c r="O27" s="225"/>
      <c r="P27" s="225"/>
      <c r="Q27" s="225"/>
      <c r="R27" s="225"/>
      <c r="S27" s="225">
        <v>0</v>
      </c>
      <c r="T27" s="225">
        <v>0</v>
      </c>
      <c r="U27" s="220" t="s">
        <v>298</v>
      </c>
    </row>
    <row r="28" spans="2:21" s="9" customFormat="1" ht="14.25" customHeight="1" x14ac:dyDescent="0.25">
      <c r="B28" s="210">
        <v>3</v>
      </c>
      <c r="C28" s="211" t="s">
        <v>326</v>
      </c>
      <c r="D28" s="238">
        <v>4674787</v>
      </c>
      <c r="E28" s="212">
        <v>596826.62</v>
      </c>
      <c r="F28" s="212">
        <v>117423.26000000001</v>
      </c>
      <c r="G28" s="212">
        <v>177036.72</v>
      </c>
      <c r="H28" s="212">
        <v>199337.1</v>
      </c>
      <c r="I28" s="212">
        <v>1090623.7</v>
      </c>
      <c r="J28" s="212">
        <v>190528.43</v>
      </c>
      <c r="K28" s="212">
        <v>263780.01</v>
      </c>
      <c r="L28" s="212">
        <v>329834.78000000003</v>
      </c>
      <c r="M28" s="212">
        <v>158936.31</v>
      </c>
      <c r="N28" s="213">
        <v>943079.53</v>
      </c>
      <c r="O28" s="213">
        <v>191052.58000000002</v>
      </c>
      <c r="P28" s="213">
        <v>196695.16999999998</v>
      </c>
      <c r="Q28" s="213">
        <v>223386.7</v>
      </c>
      <c r="R28" s="213">
        <v>3259341.78</v>
      </c>
      <c r="S28" s="213">
        <v>3870476.2299999995</v>
      </c>
      <c r="T28" s="213">
        <v>5904179.459999999</v>
      </c>
      <c r="U28" s="214">
        <v>1.2629836311258671</v>
      </c>
    </row>
    <row r="29" spans="2:21" s="9" customFormat="1" ht="14.25" customHeight="1" x14ac:dyDescent="0.25">
      <c r="B29" s="186" t="s">
        <v>327</v>
      </c>
      <c r="C29" s="215" t="s">
        <v>328</v>
      </c>
      <c r="D29" s="240">
        <v>4674787</v>
      </c>
      <c r="E29" s="236">
        <v>596826.62</v>
      </c>
      <c r="F29" s="236">
        <v>117423.26000000001</v>
      </c>
      <c r="G29" s="236">
        <v>177036.72</v>
      </c>
      <c r="H29" s="236">
        <v>199337.1</v>
      </c>
      <c r="I29" s="235">
        <v>1090623.7</v>
      </c>
      <c r="J29" s="236">
        <v>190528.43</v>
      </c>
      <c r="K29" s="236">
        <v>263780.01</v>
      </c>
      <c r="L29" s="236">
        <v>329834.78000000003</v>
      </c>
      <c r="M29" s="236">
        <v>158936.31</v>
      </c>
      <c r="N29" s="236">
        <v>943079.53</v>
      </c>
      <c r="O29" s="236">
        <v>191052.58000000002</v>
      </c>
      <c r="P29" s="236">
        <v>196695.16999999998</v>
      </c>
      <c r="Q29" s="236">
        <v>223386.7</v>
      </c>
      <c r="R29" s="236">
        <v>3259341.78</v>
      </c>
      <c r="S29" s="236">
        <v>3870476.2299999995</v>
      </c>
      <c r="T29" s="236">
        <v>5904179.459999999</v>
      </c>
      <c r="U29" s="220">
        <v>1.2629836311258671</v>
      </c>
    </row>
    <row r="30" spans="2:21" s="9" customFormat="1" ht="28.5" x14ac:dyDescent="0.25">
      <c r="B30" s="189" t="s">
        <v>329</v>
      </c>
      <c r="C30" s="192" t="s">
        <v>330</v>
      </c>
      <c r="D30" s="217">
        <v>3132787</v>
      </c>
      <c r="E30" s="241">
        <v>254439.62</v>
      </c>
      <c r="F30" s="241">
        <v>115036.26000000001</v>
      </c>
      <c r="G30" s="241">
        <v>172449.27</v>
      </c>
      <c r="H30" s="241">
        <v>196950.1</v>
      </c>
      <c r="I30" s="224">
        <v>738875.25</v>
      </c>
      <c r="J30" s="242">
        <v>171282.5</v>
      </c>
      <c r="K30" s="217">
        <v>261393.01</v>
      </c>
      <c r="L30" s="217">
        <v>327447.78000000003</v>
      </c>
      <c r="M30" s="217">
        <v>156549.31</v>
      </c>
      <c r="N30" s="225">
        <v>916672.60000000009</v>
      </c>
      <c r="O30" s="217">
        <v>188038.58000000002</v>
      </c>
      <c r="P30" s="217">
        <v>191910.16999999998</v>
      </c>
      <c r="Q30" s="217">
        <v>179999.7</v>
      </c>
      <c r="R30" s="217">
        <v>167387.29999999999</v>
      </c>
      <c r="S30" s="225">
        <v>727335.75</v>
      </c>
      <c r="T30" s="225">
        <v>2382883.6</v>
      </c>
      <c r="U30" s="220">
        <v>0.7606273902438947</v>
      </c>
    </row>
    <row r="31" spans="2:21" s="9" customFormat="1" ht="14.25" customHeight="1" x14ac:dyDescent="0.25">
      <c r="B31" s="189" t="s">
        <v>331</v>
      </c>
      <c r="C31" s="192" t="s">
        <v>332</v>
      </c>
      <c r="D31" s="217">
        <v>1500000</v>
      </c>
      <c r="E31" s="241">
        <v>340000</v>
      </c>
      <c r="F31" s="160"/>
      <c r="G31" s="160"/>
      <c r="H31" s="243"/>
      <c r="I31" s="224">
        <v>340000</v>
      </c>
      <c r="J31" s="233">
        <v>0</v>
      </c>
      <c r="K31" s="239">
        <v>0</v>
      </c>
      <c r="L31" s="239">
        <v>0</v>
      </c>
      <c r="M31" s="239">
        <v>0</v>
      </c>
      <c r="N31" s="225">
        <v>0</v>
      </c>
      <c r="O31" s="225"/>
      <c r="P31" s="225"/>
      <c r="Q31" s="225">
        <v>41000</v>
      </c>
      <c r="R31" s="225">
        <v>3084862.67</v>
      </c>
      <c r="S31" s="225">
        <v>3125862.67</v>
      </c>
      <c r="T31" s="225">
        <v>3465862.67</v>
      </c>
      <c r="U31" s="220">
        <v>2.3105751133333334</v>
      </c>
    </row>
    <row r="32" spans="2:21" s="9" customFormat="1" ht="14.25" customHeight="1" x14ac:dyDescent="0.25">
      <c r="B32" s="189" t="s">
        <v>333</v>
      </c>
      <c r="C32" s="192" t="s">
        <v>334</v>
      </c>
      <c r="D32" s="217">
        <v>42000</v>
      </c>
      <c r="E32" s="160"/>
      <c r="F32" s="160"/>
      <c r="G32" s="160"/>
      <c r="H32" s="224"/>
      <c r="I32" s="224">
        <v>0</v>
      </c>
      <c r="J32" s="239">
        <v>16858.93</v>
      </c>
      <c r="K32" s="239"/>
      <c r="L32" s="239"/>
      <c r="M32" s="239"/>
      <c r="N32" s="225">
        <v>16858.93</v>
      </c>
      <c r="O32" s="225"/>
      <c r="P32" s="225"/>
      <c r="Q32" s="225"/>
      <c r="R32" s="225">
        <v>4704.8100000000013</v>
      </c>
      <c r="S32" s="225">
        <v>4704.8100000000013</v>
      </c>
      <c r="T32" s="225">
        <v>21563.74</v>
      </c>
      <c r="U32" s="220">
        <v>0.51342238095238102</v>
      </c>
    </row>
    <row r="33" spans="2:21" s="9" customFormat="1" ht="14.25" customHeight="1" x14ac:dyDescent="0.25">
      <c r="B33" s="189" t="s">
        <v>335</v>
      </c>
      <c r="C33" s="192" t="s">
        <v>336</v>
      </c>
      <c r="D33" s="217">
        <v>0</v>
      </c>
      <c r="E33" s="241">
        <v>2387</v>
      </c>
      <c r="F33" s="241">
        <v>2387</v>
      </c>
      <c r="G33" s="241">
        <v>4587.4500000000007</v>
      </c>
      <c r="H33" s="241">
        <v>2387</v>
      </c>
      <c r="I33" s="224">
        <v>11748.45</v>
      </c>
      <c r="J33" s="241">
        <v>2387</v>
      </c>
      <c r="K33" s="241">
        <v>2387</v>
      </c>
      <c r="L33" s="241">
        <v>2387</v>
      </c>
      <c r="M33" s="241">
        <v>2387</v>
      </c>
      <c r="N33" s="225">
        <v>9548</v>
      </c>
      <c r="O33" s="217">
        <v>3014</v>
      </c>
      <c r="P33" s="217">
        <v>4785</v>
      </c>
      <c r="Q33" s="217">
        <v>2387</v>
      </c>
      <c r="R33" s="217">
        <v>2386.9999999999964</v>
      </c>
      <c r="S33" s="225">
        <v>12572.999999999996</v>
      </c>
      <c r="T33" s="225">
        <v>33869.449999999997</v>
      </c>
      <c r="U33" s="220" t="s">
        <v>298</v>
      </c>
    </row>
    <row r="34" spans="2:21" s="9" customFormat="1" ht="14.25" customHeight="1" x14ac:dyDescent="0.25">
      <c r="B34" s="186" t="s">
        <v>337</v>
      </c>
      <c r="C34" s="191" t="s">
        <v>338</v>
      </c>
      <c r="D34" s="217">
        <v>0</v>
      </c>
      <c r="E34" s="235"/>
      <c r="F34" s="235"/>
      <c r="G34" s="235"/>
      <c r="H34" s="235"/>
      <c r="I34" s="235">
        <v>0</v>
      </c>
      <c r="J34" s="244"/>
      <c r="K34" s="244"/>
      <c r="L34" s="244"/>
      <c r="M34" s="244"/>
      <c r="N34" s="236">
        <v>0</v>
      </c>
      <c r="O34" s="236"/>
      <c r="P34" s="236"/>
      <c r="Q34" s="236"/>
      <c r="R34" s="236"/>
      <c r="S34" s="236">
        <v>0</v>
      </c>
      <c r="T34" s="236">
        <v>0</v>
      </c>
      <c r="U34" s="220" t="s">
        <v>298</v>
      </c>
    </row>
    <row r="35" spans="2:21" s="3" customFormat="1" ht="9" customHeight="1" x14ac:dyDescent="0.25">
      <c r="B35" s="10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148"/>
      <c r="O35" s="148"/>
      <c r="P35" s="171"/>
      <c r="Q35" s="171"/>
      <c r="R35" s="171"/>
      <c r="S35" s="171"/>
      <c r="T35" s="171"/>
      <c r="U35" s="182"/>
    </row>
    <row r="36" spans="2:21" s="8" customFormat="1" ht="14.25" customHeight="1" x14ac:dyDescent="0.25">
      <c r="B36" s="49" t="s">
        <v>339</v>
      </c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149"/>
      <c r="O36" s="149"/>
      <c r="P36" s="172"/>
      <c r="Q36" s="172"/>
      <c r="R36" s="172"/>
      <c r="S36" s="172"/>
      <c r="T36" s="172"/>
      <c r="U36" s="162"/>
    </row>
    <row r="37" spans="2:21" s="3" customFormat="1" ht="14.25" customHeight="1" x14ac:dyDescent="0.25">
      <c r="B37" s="10"/>
      <c r="C37" s="10"/>
      <c r="D37" s="32" t="s">
        <v>298</v>
      </c>
      <c r="E37" s="32"/>
      <c r="F37" s="32"/>
      <c r="G37" s="32"/>
      <c r="H37" s="32"/>
      <c r="I37" s="32"/>
      <c r="J37" s="32"/>
      <c r="K37" s="32"/>
      <c r="L37" s="32"/>
      <c r="M37" s="32"/>
      <c r="N37" s="150"/>
      <c r="O37" s="150"/>
      <c r="P37" s="173"/>
      <c r="Q37" s="173"/>
      <c r="R37" s="173"/>
      <c r="S37" s="173"/>
      <c r="T37" s="173"/>
      <c r="U37" s="183"/>
    </row>
    <row r="38" spans="2:21" s="9" customFormat="1" ht="28.5" x14ac:dyDescent="0.25">
      <c r="B38" s="35"/>
      <c r="C38" s="245" t="s">
        <v>340</v>
      </c>
      <c r="D38" s="204" t="s">
        <v>273</v>
      </c>
      <c r="E38" s="204" t="s">
        <v>274</v>
      </c>
      <c r="F38" s="204" t="s">
        <v>275</v>
      </c>
      <c r="G38" s="204" t="s">
        <v>276</v>
      </c>
      <c r="H38" s="204" t="s">
        <v>277</v>
      </c>
      <c r="I38" s="204" t="s">
        <v>278</v>
      </c>
      <c r="J38" s="205" t="s">
        <v>279</v>
      </c>
      <c r="K38" s="205" t="s">
        <v>280</v>
      </c>
      <c r="L38" s="205" t="s">
        <v>281</v>
      </c>
      <c r="M38" s="205" t="s">
        <v>282</v>
      </c>
      <c r="N38" s="206" t="s">
        <v>283</v>
      </c>
      <c r="O38" s="207" t="s">
        <v>284</v>
      </c>
      <c r="P38" s="208" t="s">
        <v>285</v>
      </c>
      <c r="Q38" s="208" t="s">
        <v>286</v>
      </c>
      <c r="R38" s="208" t="s">
        <v>287</v>
      </c>
      <c r="S38" s="204" t="s">
        <v>288</v>
      </c>
      <c r="T38" s="204" t="s">
        <v>289</v>
      </c>
      <c r="U38" s="209" t="s">
        <v>290</v>
      </c>
    </row>
    <row r="39" spans="2:21" s="9" customFormat="1" ht="14.25" customHeight="1" x14ac:dyDescent="0.25">
      <c r="B39" s="210">
        <v>4</v>
      </c>
      <c r="C39" s="210" t="s">
        <v>341</v>
      </c>
      <c r="D39" s="246">
        <v>21858464</v>
      </c>
      <c r="E39" s="246">
        <v>1321992.93</v>
      </c>
      <c r="F39" s="246">
        <v>1240378.1199999999</v>
      </c>
      <c r="G39" s="246">
        <v>1323291.48</v>
      </c>
      <c r="H39" s="246">
        <v>1402655.0400000003</v>
      </c>
      <c r="I39" s="246">
        <v>5288317.57</v>
      </c>
      <c r="J39" s="246">
        <v>1636490.0799999996</v>
      </c>
      <c r="K39" s="246">
        <v>1786199.2100000004</v>
      </c>
      <c r="L39" s="246">
        <v>1470902.8900000004</v>
      </c>
      <c r="M39" s="246">
        <v>1549832.6999999997</v>
      </c>
      <c r="N39" s="247">
        <v>6443424.8800000008</v>
      </c>
      <c r="O39" s="247">
        <v>1505782.44</v>
      </c>
      <c r="P39" s="247">
        <v>1884510.2000000002</v>
      </c>
      <c r="Q39" s="247">
        <v>2071876.8600000008</v>
      </c>
      <c r="R39" s="247">
        <v>2047198.9899999995</v>
      </c>
      <c r="S39" s="247">
        <v>7509368.4900000002</v>
      </c>
      <c r="T39" s="247">
        <v>19241110.940000001</v>
      </c>
      <c r="U39" s="214">
        <v>0.88025905845900254</v>
      </c>
    </row>
    <row r="40" spans="2:21" s="9" customFormat="1" ht="14.25" customHeight="1" x14ac:dyDescent="0.25">
      <c r="B40" s="191" t="s">
        <v>342</v>
      </c>
      <c r="C40" s="191" t="s">
        <v>343</v>
      </c>
      <c r="D40" s="248">
        <v>15718096</v>
      </c>
      <c r="E40" s="248">
        <v>908117.72</v>
      </c>
      <c r="F40" s="248">
        <v>947611.74</v>
      </c>
      <c r="G40" s="248">
        <v>1034120.6499999999</v>
      </c>
      <c r="H40" s="248">
        <v>1104140.5700000003</v>
      </c>
      <c r="I40" s="248">
        <v>3993990.68</v>
      </c>
      <c r="J40" s="248">
        <v>1107805.9999999995</v>
      </c>
      <c r="K40" s="248">
        <v>1208434.7800000003</v>
      </c>
      <c r="L40" s="248">
        <v>886096.3200000003</v>
      </c>
      <c r="M40" s="248">
        <v>980503.33999999985</v>
      </c>
      <c r="N40" s="249">
        <v>4182840.44</v>
      </c>
      <c r="O40" s="249">
        <v>1025555.0499999998</v>
      </c>
      <c r="P40" s="249">
        <v>1014718.8399999999</v>
      </c>
      <c r="Q40" s="250">
        <v>1082953.290000001</v>
      </c>
      <c r="R40" s="250">
        <v>1166061.0199999996</v>
      </c>
      <c r="S40" s="249">
        <v>4289288.2</v>
      </c>
      <c r="T40" s="249">
        <v>12466119.32</v>
      </c>
      <c r="U40" s="251">
        <v>0.79310619555956396</v>
      </c>
    </row>
    <row r="41" spans="2:21" s="9" customFormat="1" ht="14.25" customHeight="1" x14ac:dyDescent="0.25">
      <c r="B41" s="191" t="s">
        <v>344</v>
      </c>
      <c r="C41" s="191" t="s">
        <v>345</v>
      </c>
      <c r="D41" s="248">
        <v>5624787</v>
      </c>
      <c r="E41" s="248">
        <v>356328.54000000004</v>
      </c>
      <c r="F41" s="248">
        <v>230376.23</v>
      </c>
      <c r="G41" s="248">
        <v>205363.97</v>
      </c>
      <c r="H41" s="248">
        <v>214072.87999999998</v>
      </c>
      <c r="I41" s="248">
        <v>1006141.62</v>
      </c>
      <c r="J41" s="248">
        <v>431769.05</v>
      </c>
      <c r="K41" s="248">
        <v>485765.43000000005</v>
      </c>
      <c r="L41" s="248">
        <v>486329.48000000004</v>
      </c>
      <c r="M41" s="248">
        <v>445681.90999999986</v>
      </c>
      <c r="N41" s="249">
        <v>1849545.8699999999</v>
      </c>
      <c r="O41" s="249">
        <v>362714.41000000003</v>
      </c>
      <c r="P41" s="249">
        <v>755489.25000000023</v>
      </c>
      <c r="Q41" s="249">
        <v>862456.24</v>
      </c>
      <c r="R41" s="249">
        <v>737883.01</v>
      </c>
      <c r="S41" s="249">
        <v>2718542.91</v>
      </c>
      <c r="T41" s="249">
        <v>5574230.4000000004</v>
      </c>
      <c r="U41" s="251">
        <v>0.99101181964757068</v>
      </c>
    </row>
    <row r="42" spans="2:21" s="11" customFormat="1" ht="28.5" x14ac:dyDescent="0.25">
      <c r="B42" s="189" t="s">
        <v>346</v>
      </c>
      <c r="C42" s="188" t="s">
        <v>330</v>
      </c>
      <c r="D42" s="237">
        <v>3132787</v>
      </c>
      <c r="E42" s="243">
        <v>254439.62</v>
      </c>
      <c r="F42" s="243">
        <v>115036.26000000001</v>
      </c>
      <c r="G42" s="243">
        <v>172449.27</v>
      </c>
      <c r="H42" s="243">
        <v>196950.1</v>
      </c>
      <c r="I42" s="252">
        <v>738875.25</v>
      </c>
      <c r="J42" s="243">
        <v>171282.5</v>
      </c>
      <c r="K42" s="243">
        <v>261393.01</v>
      </c>
      <c r="L42" s="243">
        <v>327447.78000000003</v>
      </c>
      <c r="M42" s="243">
        <v>156549.31</v>
      </c>
      <c r="N42" s="250">
        <v>916672.60000000009</v>
      </c>
      <c r="O42" s="250">
        <v>188038.58000000002</v>
      </c>
      <c r="P42" s="250">
        <v>191910.16999999998</v>
      </c>
      <c r="Q42" s="250">
        <v>179999.7</v>
      </c>
      <c r="R42" s="250">
        <v>167387.29999999999</v>
      </c>
      <c r="S42" s="250">
        <v>727335.75</v>
      </c>
      <c r="T42" s="250">
        <v>2382883.6</v>
      </c>
      <c r="U42" s="253">
        <v>0.7606273902438947</v>
      </c>
    </row>
    <row r="43" spans="2:21" s="9" customFormat="1" ht="14.25" customHeight="1" x14ac:dyDescent="0.25">
      <c r="B43" s="191" t="s">
        <v>347</v>
      </c>
      <c r="C43" s="191" t="s">
        <v>332</v>
      </c>
      <c r="D43" s="248">
        <v>2450000</v>
      </c>
      <c r="E43" s="248">
        <v>99501.920000000013</v>
      </c>
      <c r="F43" s="248">
        <v>112952.97</v>
      </c>
      <c r="G43" s="248">
        <v>28327.250000000004</v>
      </c>
      <c r="H43" s="248">
        <v>14735.779999999981</v>
      </c>
      <c r="I43" s="248">
        <v>255517.91999999998</v>
      </c>
      <c r="J43" s="243">
        <v>241240.62</v>
      </c>
      <c r="K43" s="243">
        <v>221985.42000000004</v>
      </c>
      <c r="L43" s="243">
        <v>156494.70000000001</v>
      </c>
      <c r="M43" s="243">
        <v>286745.59999999986</v>
      </c>
      <c r="N43" s="249">
        <v>906466.33999999985</v>
      </c>
      <c r="O43" s="249">
        <v>171661.83000000002</v>
      </c>
      <c r="P43" s="249">
        <v>558794.08000000019</v>
      </c>
      <c r="Q43" s="249">
        <v>680069.53999999992</v>
      </c>
      <c r="R43" s="249">
        <v>563403.9</v>
      </c>
      <c r="S43" s="249">
        <v>1973929.35</v>
      </c>
      <c r="T43" s="249">
        <v>3135913.61</v>
      </c>
      <c r="U43" s="251">
        <v>1.2799647387755102</v>
      </c>
    </row>
    <row r="44" spans="2:21" s="1" customFormat="1" x14ac:dyDescent="0.25">
      <c r="B44" s="188" t="s">
        <v>348</v>
      </c>
      <c r="C44" s="285" t="s">
        <v>349</v>
      </c>
      <c r="D44" s="237">
        <v>2450000</v>
      </c>
      <c r="E44" s="243">
        <v>99501.920000000013</v>
      </c>
      <c r="F44" s="243">
        <v>112952.97</v>
      </c>
      <c r="G44" s="243">
        <v>28327.250000000004</v>
      </c>
      <c r="H44" s="243">
        <v>14735.779999999981</v>
      </c>
      <c r="I44" s="243">
        <v>255517.91999999998</v>
      </c>
      <c r="J44" s="243">
        <v>241240.62</v>
      </c>
      <c r="K44" s="243">
        <v>221985.42000000004</v>
      </c>
      <c r="L44" s="243">
        <v>156494.70000000001</v>
      </c>
      <c r="M44" s="243">
        <v>286745.59999999986</v>
      </c>
      <c r="N44" s="254">
        <v>906466.33999999985</v>
      </c>
      <c r="O44" s="250">
        <v>171661.83000000002</v>
      </c>
      <c r="P44" s="250">
        <v>558794.08000000019</v>
      </c>
      <c r="Q44" s="250">
        <v>680069.53999999992</v>
      </c>
      <c r="R44" s="250">
        <v>563403.9</v>
      </c>
      <c r="S44" s="254">
        <v>1973929.35</v>
      </c>
      <c r="T44" s="254">
        <v>3135913.61</v>
      </c>
      <c r="U44" s="253">
        <v>1.2799647387755102</v>
      </c>
    </row>
    <row r="45" spans="2:21" s="9" customFormat="1" ht="14.25" customHeight="1" x14ac:dyDescent="0.25">
      <c r="B45" s="191" t="s">
        <v>350</v>
      </c>
      <c r="C45" s="191" t="s">
        <v>351</v>
      </c>
      <c r="D45" s="248">
        <v>42000</v>
      </c>
      <c r="E45" s="248">
        <v>2387</v>
      </c>
      <c r="F45" s="248">
        <v>2387</v>
      </c>
      <c r="G45" s="248">
        <v>4587.4500000000007</v>
      </c>
      <c r="H45" s="248">
        <v>2387</v>
      </c>
      <c r="I45" s="248">
        <v>11748.45</v>
      </c>
      <c r="J45" s="248">
        <v>19245.93</v>
      </c>
      <c r="K45" s="248">
        <v>2387</v>
      </c>
      <c r="L45" s="248">
        <v>2387</v>
      </c>
      <c r="M45" s="248">
        <v>2387</v>
      </c>
      <c r="N45" s="249">
        <v>26406.93</v>
      </c>
      <c r="O45" s="249">
        <v>3014</v>
      </c>
      <c r="P45" s="249">
        <v>4785</v>
      </c>
      <c r="Q45" s="249">
        <v>2387</v>
      </c>
      <c r="R45" s="249">
        <v>7091.8099999999977</v>
      </c>
      <c r="S45" s="249">
        <v>17277.809999999998</v>
      </c>
      <c r="T45" s="249">
        <v>55433.19</v>
      </c>
      <c r="U45" s="251">
        <v>1.3198378571428573</v>
      </c>
    </row>
    <row r="46" spans="2:21" s="9" customFormat="1" ht="14.25" customHeight="1" x14ac:dyDescent="0.25">
      <c r="B46" s="191" t="s">
        <v>352</v>
      </c>
      <c r="C46" s="191" t="s">
        <v>353</v>
      </c>
      <c r="D46" s="248">
        <v>515581</v>
      </c>
      <c r="E46" s="248">
        <v>57546.67</v>
      </c>
      <c r="F46" s="248">
        <v>62390.150000000009</v>
      </c>
      <c r="G46" s="248">
        <v>83806.859999999986</v>
      </c>
      <c r="H46" s="248">
        <v>84441.590000000026</v>
      </c>
      <c r="I46" s="248">
        <v>288185.27</v>
      </c>
      <c r="J46" s="248">
        <v>96915.02999999997</v>
      </c>
      <c r="K46" s="248">
        <v>91999</v>
      </c>
      <c r="L46" s="248">
        <v>98477.090000000026</v>
      </c>
      <c r="M46" s="248">
        <v>123647.44999999995</v>
      </c>
      <c r="N46" s="249">
        <v>411038.56999999995</v>
      </c>
      <c r="O46" s="249">
        <v>117512.97999999998</v>
      </c>
      <c r="P46" s="249">
        <v>114302.1100000001</v>
      </c>
      <c r="Q46" s="249">
        <v>126467.32999999996</v>
      </c>
      <c r="R46" s="249">
        <v>143254.95999999996</v>
      </c>
      <c r="S46" s="249">
        <v>501537.38</v>
      </c>
      <c r="T46" s="249">
        <v>1200761.22</v>
      </c>
      <c r="U46" s="251">
        <v>2.3289477696036123</v>
      </c>
    </row>
    <row r="47" spans="2:21" s="19" customFormat="1" ht="14.25" customHeight="1" x14ac:dyDescent="0.25">
      <c r="B47" s="13"/>
      <c r="C47" s="13"/>
      <c r="D47" s="21" t="s">
        <v>298</v>
      </c>
      <c r="E47" s="37"/>
      <c r="F47" s="37"/>
      <c r="G47" s="37"/>
      <c r="H47" s="37"/>
      <c r="I47" s="37"/>
      <c r="J47" s="37"/>
      <c r="K47" s="37"/>
      <c r="L47" s="37"/>
      <c r="M47" s="37"/>
      <c r="N47" s="151"/>
      <c r="O47" s="151"/>
      <c r="P47" s="174"/>
      <c r="Q47" s="174"/>
      <c r="R47" s="174"/>
      <c r="S47" s="174"/>
      <c r="T47" s="174"/>
      <c r="U47" s="184"/>
    </row>
    <row r="48" spans="2:21" s="9" customFormat="1" ht="14.25" customHeight="1" x14ac:dyDescent="0.25">
      <c r="B48" s="210">
        <v>5</v>
      </c>
      <c r="C48" s="210" t="s">
        <v>354</v>
      </c>
      <c r="D48" s="246">
        <v>5699999.5</v>
      </c>
      <c r="E48" s="246">
        <v>0</v>
      </c>
      <c r="F48" s="246">
        <v>0</v>
      </c>
      <c r="G48" s="246">
        <v>0</v>
      </c>
      <c r="H48" s="246">
        <v>0</v>
      </c>
      <c r="I48" s="246">
        <v>0</v>
      </c>
      <c r="J48" s="246">
        <v>0</v>
      </c>
      <c r="K48" s="246">
        <v>0</v>
      </c>
      <c r="L48" s="246">
        <v>0</v>
      </c>
      <c r="M48" s="246">
        <v>0</v>
      </c>
      <c r="N48" s="255">
        <v>0</v>
      </c>
      <c r="O48" s="255">
        <v>0</v>
      </c>
      <c r="P48" s="247">
        <v>0</v>
      </c>
      <c r="Q48" s="247">
        <v>0</v>
      </c>
      <c r="R48" s="247">
        <v>0</v>
      </c>
      <c r="S48" s="247">
        <v>0</v>
      </c>
      <c r="T48" s="247">
        <v>0</v>
      </c>
      <c r="U48" s="214">
        <v>0</v>
      </c>
    </row>
    <row r="49" spans="2:21" s="9" customFormat="1" ht="14.25" customHeight="1" x14ac:dyDescent="0.25">
      <c r="B49" s="189" t="s">
        <v>355</v>
      </c>
      <c r="C49" s="188" t="s">
        <v>356</v>
      </c>
      <c r="D49" s="237">
        <v>5699999.5</v>
      </c>
      <c r="E49" s="243">
        <v>0</v>
      </c>
      <c r="F49" s="248">
        <v>0</v>
      </c>
      <c r="G49" s="243">
        <v>0</v>
      </c>
      <c r="H49" s="243">
        <v>0</v>
      </c>
      <c r="I49" s="252">
        <v>0</v>
      </c>
      <c r="J49" s="252"/>
      <c r="K49" s="248"/>
      <c r="L49" s="248"/>
      <c r="M49" s="248"/>
      <c r="N49" s="256">
        <v>0</v>
      </c>
      <c r="O49" s="256"/>
      <c r="P49" s="250"/>
      <c r="Q49" s="250"/>
      <c r="R49" s="250"/>
      <c r="S49" s="250">
        <v>0</v>
      </c>
      <c r="T49" s="250">
        <v>0</v>
      </c>
      <c r="U49" s="220">
        <v>0</v>
      </c>
    </row>
    <row r="50" spans="2:21" s="20" customFormat="1" ht="14.25" customHeight="1" x14ac:dyDescent="0.25">
      <c r="B50" s="13"/>
      <c r="C50" s="13"/>
      <c r="D50" s="21" t="s">
        <v>298</v>
      </c>
      <c r="E50" s="21"/>
      <c r="F50" s="21"/>
      <c r="G50" s="21"/>
      <c r="H50" s="21"/>
      <c r="I50" s="21"/>
      <c r="J50" s="21"/>
      <c r="K50" s="21"/>
      <c r="L50" s="21"/>
      <c r="M50" s="21"/>
      <c r="N50" s="151"/>
      <c r="O50" s="151"/>
      <c r="P50" s="174"/>
      <c r="Q50" s="174"/>
      <c r="R50" s="174"/>
      <c r="S50" s="174"/>
      <c r="T50" s="174"/>
      <c r="U50" s="184"/>
    </row>
    <row r="51" spans="2:21" s="20" customFormat="1" ht="28.5" x14ac:dyDescent="0.2">
      <c r="B51" s="50"/>
      <c r="C51" s="245" t="s">
        <v>357</v>
      </c>
      <c r="D51" s="204" t="s">
        <v>273</v>
      </c>
      <c r="E51" s="204" t="s">
        <v>274</v>
      </c>
      <c r="F51" s="204" t="s">
        <v>275</v>
      </c>
      <c r="G51" s="204" t="s">
        <v>276</v>
      </c>
      <c r="H51" s="204" t="s">
        <v>277</v>
      </c>
      <c r="I51" s="204" t="s">
        <v>278</v>
      </c>
      <c r="J51" s="205" t="s">
        <v>279</v>
      </c>
      <c r="K51" s="205" t="s">
        <v>280</v>
      </c>
      <c r="L51" s="205" t="s">
        <v>281</v>
      </c>
      <c r="M51" s="205" t="s">
        <v>282</v>
      </c>
      <c r="N51" s="206" t="s">
        <v>283</v>
      </c>
      <c r="O51" s="207" t="s">
        <v>284</v>
      </c>
      <c r="P51" s="208" t="s">
        <v>285</v>
      </c>
      <c r="Q51" s="208" t="s">
        <v>286</v>
      </c>
      <c r="R51" s="208" t="s">
        <v>287</v>
      </c>
      <c r="S51" s="204" t="s">
        <v>288</v>
      </c>
      <c r="T51" s="204" t="s">
        <v>289</v>
      </c>
      <c r="U51" s="209" t="s">
        <v>290</v>
      </c>
    </row>
    <row r="52" spans="2:21" s="9" customFormat="1" ht="15" customHeight="1" x14ac:dyDescent="0.25">
      <c r="B52" s="210">
        <v>6</v>
      </c>
      <c r="C52" s="210" t="s">
        <v>358</v>
      </c>
      <c r="D52" s="246">
        <v>-21858464</v>
      </c>
      <c r="E52" s="246">
        <v>-1321992.9299999997</v>
      </c>
      <c r="F52" s="246">
        <v>-1240377.8799999999</v>
      </c>
      <c r="G52" s="246">
        <v>-1323290.7300000002</v>
      </c>
      <c r="H52" s="246">
        <v>-1402655.0799999998</v>
      </c>
      <c r="I52" s="246">
        <v>-5288316.62</v>
      </c>
      <c r="J52" s="246">
        <v>-1636490.46</v>
      </c>
      <c r="K52" s="246">
        <v>-1786198.8900000004</v>
      </c>
      <c r="L52" s="246">
        <v>-1470902.4499999997</v>
      </c>
      <c r="M52" s="246">
        <v>-1549833.46</v>
      </c>
      <c r="N52" s="246">
        <v>-6443425.2600000007</v>
      </c>
      <c r="O52" s="246">
        <v>-1505782.1500000004</v>
      </c>
      <c r="P52" s="246">
        <v>-1884509.7900000003</v>
      </c>
      <c r="Q52" s="246">
        <v>-2071876.2899999993</v>
      </c>
      <c r="R52" s="246">
        <v>-2047199.0899999999</v>
      </c>
      <c r="S52" s="246">
        <v>-7509367.3199999994</v>
      </c>
      <c r="T52" s="246">
        <v>-19241109.199999999</v>
      </c>
      <c r="U52" s="214">
        <v>0.88025897885597082</v>
      </c>
    </row>
    <row r="53" spans="2:21" s="9" customFormat="1" ht="15" customHeight="1" x14ac:dyDescent="0.25">
      <c r="B53" s="191" t="s">
        <v>359</v>
      </c>
      <c r="C53" s="215" t="s">
        <v>360</v>
      </c>
      <c r="D53" s="257">
        <v>-21858464</v>
      </c>
      <c r="E53" s="257">
        <v>-1215667.4399999997</v>
      </c>
      <c r="F53" s="257">
        <v>-1132319.44</v>
      </c>
      <c r="G53" s="257">
        <v>-1208497.1900000002</v>
      </c>
      <c r="H53" s="258">
        <v>-1299563.1399999999</v>
      </c>
      <c r="I53" s="257">
        <v>-4856047.21</v>
      </c>
      <c r="J53" s="259">
        <v>-1535824.93</v>
      </c>
      <c r="K53" s="259">
        <v>-1679158.0800000003</v>
      </c>
      <c r="L53" s="259">
        <v>-1363748.3099999996</v>
      </c>
      <c r="M53" s="259">
        <v>-1442679.3199999998</v>
      </c>
      <c r="N53" s="259">
        <v>-6021410.6400000006</v>
      </c>
      <c r="O53" s="259">
        <v>-1411249.9900000005</v>
      </c>
      <c r="P53" s="259">
        <v>-1777532.5500000003</v>
      </c>
      <c r="Q53" s="259">
        <v>-1964899.0499999993</v>
      </c>
      <c r="R53" s="259">
        <v>-1938394.28</v>
      </c>
      <c r="S53" s="259">
        <v>-7092075.8700000001</v>
      </c>
      <c r="T53" s="259">
        <v>-17969533.719999995</v>
      </c>
      <c r="U53" s="251">
        <v>0.82208583915136924</v>
      </c>
    </row>
    <row r="54" spans="2:21" s="11" customFormat="1" ht="15" customHeight="1" x14ac:dyDescent="0.25">
      <c r="B54" s="191" t="s">
        <v>361</v>
      </c>
      <c r="C54" s="215" t="s">
        <v>362</v>
      </c>
      <c r="D54" s="257">
        <v>-9851220</v>
      </c>
      <c r="E54" s="257">
        <v>-606958.82999999984</v>
      </c>
      <c r="F54" s="257">
        <v>-592743.57999999996</v>
      </c>
      <c r="G54" s="257">
        <v>-610764.90000000014</v>
      </c>
      <c r="H54" s="257">
        <v>-622071.17999999982</v>
      </c>
      <c r="I54" s="257">
        <v>-2432538.4899999998</v>
      </c>
      <c r="J54" s="257">
        <v>-637791.03000000014</v>
      </c>
      <c r="K54" s="257">
        <v>-885570.46000000008</v>
      </c>
      <c r="L54" s="257">
        <v>-698178.30999999982</v>
      </c>
      <c r="M54" s="257">
        <v>-641105.55000000005</v>
      </c>
      <c r="N54" s="257">
        <v>-2862645.3499999996</v>
      </c>
      <c r="O54" s="257">
        <v>-694295.16000000015</v>
      </c>
      <c r="P54" s="257">
        <v>-701173.14000000013</v>
      </c>
      <c r="Q54" s="257">
        <v>-743677.00999999966</v>
      </c>
      <c r="R54" s="257">
        <v>-741946.70000000007</v>
      </c>
      <c r="S54" s="257">
        <v>-2881092.0100000002</v>
      </c>
      <c r="T54" s="257">
        <v>-8176275.8499999996</v>
      </c>
      <c r="U54" s="251">
        <v>0.82997596744362623</v>
      </c>
    </row>
    <row r="55" spans="2:21" s="11" customFormat="1" ht="14.25" customHeight="1" x14ac:dyDescent="0.25">
      <c r="B55" s="191" t="s">
        <v>363</v>
      </c>
      <c r="C55" s="260" t="s">
        <v>364</v>
      </c>
      <c r="D55" s="257">
        <v>-546792</v>
      </c>
      <c r="E55" s="257">
        <v>-42788.36</v>
      </c>
      <c r="F55" s="257">
        <v>-42788.369999999995</v>
      </c>
      <c r="G55" s="257">
        <v>-42788.369999999988</v>
      </c>
      <c r="H55" s="257">
        <v>-42633.950000000004</v>
      </c>
      <c r="I55" s="257">
        <v>-170999.05</v>
      </c>
      <c r="J55" s="257">
        <v>-29657.759999999995</v>
      </c>
      <c r="K55" s="257">
        <v>-67693.469999999987</v>
      </c>
      <c r="L55" s="257">
        <v>-48773.299999999981</v>
      </c>
      <c r="M55" s="257">
        <v>-28903.950000000015</v>
      </c>
      <c r="N55" s="257">
        <v>-175028.47999999998</v>
      </c>
      <c r="O55" s="257">
        <v>-45639.520000000004</v>
      </c>
      <c r="P55" s="257">
        <v>-47421.73000000001</v>
      </c>
      <c r="Q55" s="257">
        <v>-47420.719999999958</v>
      </c>
      <c r="R55" s="257">
        <v>-47312.600000000028</v>
      </c>
      <c r="S55" s="257">
        <v>-187794.57</v>
      </c>
      <c r="T55" s="257">
        <v>-533822.1</v>
      </c>
      <c r="U55" s="251">
        <v>0.9762800114120177</v>
      </c>
    </row>
    <row r="56" spans="2:21" s="9" customFormat="1" ht="14.25" customHeight="1" x14ac:dyDescent="0.25">
      <c r="B56" s="188" t="s">
        <v>365</v>
      </c>
      <c r="C56" s="192" t="s">
        <v>366</v>
      </c>
      <c r="D56" s="160">
        <v>0</v>
      </c>
      <c r="E56" s="243">
        <v>0</v>
      </c>
      <c r="F56" s="243">
        <v>0</v>
      </c>
      <c r="G56" s="243">
        <v>0</v>
      </c>
      <c r="H56" s="243">
        <v>0</v>
      </c>
      <c r="I56" s="261">
        <v>0</v>
      </c>
      <c r="J56" s="243"/>
      <c r="K56" s="243">
        <v>0</v>
      </c>
      <c r="L56" s="243">
        <v>0</v>
      </c>
      <c r="M56" s="243">
        <v>0</v>
      </c>
      <c r="N56" s="243">
        <v>0</v>
      </c>
      <c r="O56" s="243">
        <v>0</v>
      </c>
      <c r="P56" s="243">
        <v>0</v>
      </c>
      <c r="Q56" s="243">
        <v>0</v>
      </c>
      <c r="R56" s="243">
        <v>0</v>
      </c>
      <c r="S56" s="243">
        <v>0</v>
      </c>
      <c r="T56" s="243">
        <v>0</v>
      </c>
      <c r="U56" s="262" t="s">
        <v>298</v>
      </c>
    </row>
    <row r="57" spans="2:21" s="9" customFormat="1" ht="14.25" customHeight="1" x14ac:dyDescent="0.25">
      <c r="B57" s="188" t="s">
        <v>367</v>
      </c>
      <c r="C57" s="192" t="s">
        <v>368</v>
      </c>
      <c r="D57" s="160">
        <v>-546792</v>
      </c>
      <c r="E57" s="243">
        <v>-42788.36</v>
      </c>
      <c r="F57" s="243">
        <v>-42788.369999999995</v>
      </c>
      <c r="G57" s="243">
        <v>-42788.369999999988</v>
      </c>
      <c r="H57" s="243">
        <v>-42633.950000000004</v>
      </c>
      <c r="I57" s="261">
        <v>-170999.05</v>
      </c>
      <c r="J57" s="243">
        <v>-29657.759999999995</v>
      </c>
      <c r="K57" s="243">
        <v>-67693.469999999987</v>
      </c>
      <c r="L57" s="243">
        <v>-48773.299999999981</v>
      </c>
      <c r="M57" s="243">
        <v>-28903.950000000015</v>
      </c>
      <c r="N57" s="243">
        <v>-175028.47999999998</v>
      </c>
      <c r="O57" s="243">
        <v>-45639.520000000004</v>
      </c>
      <c r="P57" s="243">
        <v>-47421.73000000001</v>
      </c>
      <c r="Q57" s="243">
        <v>-47420.719999999958</v>
      </c>
      <c r="R57" s="243">
        <v>-47312.600000000028</v>
      </c>
      <c r="S57" s="243">
        <v>-187794.57</v>
      </c>
      <c r="T57" s="243">
        <v>-533822.1</v>
      </c>
      <c r="U57" s="262">
        <v>0.9762800114120177</v>
      </c>
    </row>
    <row r="58" spans="2:21" s="11" customFormat="1" ht="14.25" customHeight="1" x14ac:dyDescent="0.25">
      <c r="B58" s="191" t="s">
        <v>369</v>
      </c>
      <c r="C58" s="260" t="s">
        <v>370</v>
      </c>
      <c r="D58" s="257">
        <v>-9127473</v>
      </c>
      <c r="E58" s="257">
        <v>-557850.23999999987</v>
      </c>
      <c r="F58" s="257">
        <v>-543790.73</v>
      </c>
      <c r="G58" s="257">
        <v>-561754.62000000011</v>
      </c>
      <c r="H58" s="257">
        <v>-573323.35999999987</v>
      </c>
      <c r="I58" s="257">
        <v>-2236718.9499999997</v>
      </c>
      <c r="J58" s="257">
        <v>-602206.59000000008</v>
      </c>
      <c r="K58" s="257">
        <v>-811355.19000000006</v>
      </c>
      <c r="L58" s="257">
        <v>-643287.12999999989</v>
      </c>
      <c r="M58" s="257">
        <v>-604398.41</v>
      </c>
      <c r="N58" s="257">
        <v>-2661247.3200000003</v>
      </c>
      <c r="O58" s="257">
        <v>-640132.89000000013</v>
      </c>
      <c r="P58" s="257">
        <v>-648090.39000000013</v>
      </c>
      <c r="Q58" s="257">
        <v>-691306.78999999969</v>
      </c>
      <c r="R58" s="257">
        <v>-691808.50000000012</v>
      </c>
      <c r="S58" s="257">
        <v>-2671338.5699999998</v>
      </c>
      <c r="T58" s="257">
        <v>-7569304.8399999999</v>
      </c>
      <c r="U58" s="251">
        <v>0.82928811073996056</v>
      </c>
    </row>
    <row r="59" spans="2:21" s="9" customFormat="1" ht="14.25" customHeight="1" x14ac:dyDescent="0.25">
      <c r="B59" s="188" t="s">
        <v>371</v>
      </c>
      <c r="C59" s="192" t="s">
        <v>366</v>
      </c>
      <c r="D59" s="160">
        <v>-2966554</v>
      </c>
      <c r="E59" s="243">
        <v>-105854.59000000001</v>
      </c>
      <c r="F59" s="243">
        <v>-156162.80999999997</v>
      </c>
      <c r="G59" s="243">
        <v>-140837.10999999999</v>
      </c>
      <c r="H59" s="243">
        <v>-151020.53999999998</v>
      </c>
      <c r="I59" s="261">
        <v>-553875.04999999993</v>
      </c>
      <c r="J59" s="243">
        <v>-173752.55000000005</v>
      </c>
      <c r="K59" s="243">
        <v>-229141.73</v>
      </c>
      <c r="L59" s="243">
        <v>-185347.37</v>
      </c>
      <c r="M59" s="243">
        <v>-172589.50000000003</v>
      </c>
      <c r="N59" s="243">
        <v>-760831.15</v>
      </c>
      <c r="O59" s="243">
        <v>-182794.06</v>
      </c>
      <c r="P59" s="243">
        <v>-176280.24000000005</v>
      </c>
      <c r="Q59" s="243">
        <v>-190292.6</v>
      </c>
      <c r="R59" s="243">
        <v>-201513.86</v>
      </c>
      <c r="S59" s="243">
        <v>-750880.76</v>
      </c>
      <c r="T59" s="243">
        <v>-2065586.96</v>
      </c>
      <c r="U59" s="262">
        <v>0.69629171085373798</v>
      </c>
    </row>
    <row r="60" spans="2:21" s="9" customFormat="1" ht="14.25" customHeight="1" x14ac:dyDescent="0.25">
      <c r="B60" s="188" t="s">
        <v>372</v>
      </c>
      <c r="C60" s="192" t="s">
        <v>368</v>
      </c>
      <c r="D60" s="160">
        <v>-6160919</v>
      </c>
      <c r="E60" s="243">
        <v>-451995.64999999991</v>
      </c>
      <c r="F60" s="243">
        <v>-387627.92</v>
      </c>
      <c r="G60" s="243">
        <v>-420917.51000000013</v>
      </c>
      <c r="H60" s="243">
        <v>-422302.81999999989</v>
      </c>
      <c r="I60" s="261">
        <v>-1682843.9</v>
      </c>
      <c r="J60" s="243">
        <v>-428454.04</v>
      </c>
      <c r="K60" s="243">
        <v>-582213.46000000008</v>
      </c>
      <c r="L60" s="243">
        <v>-457939.75999999989</v>
      </c>
      <c r="M60" s="243">
        <v>-431808.91</v>
      </c>
      <c r="N60" s="243">
        <v>-1900416.1699999997</v>
      </c>
      <c r="O60" s="243">
        <v>-457338.83000000013</v>
      </c>
      <c r="P60" s="243">
        <v>-471810.15000000014</v>
      </c>
      <c r="Q60" s="243">
        <v>-501014.18999999971</v>
      </c>
      <c r="R60" s="243">
        <v>-490294.64000000013</v>
      </c>
      <c r="S60" s="243">
        <v>-1920457.81</v>
      </c>
      <c r="T60" s="243">
        <v>-5503717.879999999</v>
      </c>
      <c r="U60" s="262">
        <v>0.89332742079550131</v>
      </c>
    </row>
    <row r="61" spans="2:21" s="9" customFormat="1" ht="14.25" customHeight="1" x14ac:dyDescent="0.25">
      <c r="B61" s="188" t="s">
        <v>373</v>
      </c>
      <c r="C61" s="192" t="s">
        <v>374</v>
      </c>
      <c r="D61" s="257">
        <v>-116640</v>
      </c>
      <c r="E61" s="257">
        <v>0</v>
      </c>
      <c r="F61" s="257">
        <v>0</v>
      </c>
      <c r="G61" s="257">
        <v>0</v>
      </c>
      <c r="H61" s="257">
        <v>0</v>
      </c>
      <c r="I61" s="257">
        <v>0</v>
      </c>
      <c r="J61" s="257">
        <v>0</v>
      </c>
      <c r="K61" s="257">
        <v>0</v>
      </c>
      <c r="L61" s="257">
        <v>0</v>
      </c>
      <c r="M61" s="257">
        <v>0</v>
      </c>
      <c r="N61" s="257">
        <v>0</v>
      </c>
      <c r="O61" s="257">
        <v>0</v>
      </c>
      <c r="P61" s="257">
        <v>0</v>
      </c>
      <c r="Q61" s="257">
        <v>0</v>
      </c>
      <c r="R61" s="257">
        <v>0</v>
      </c>
      <c r="S61" s="257">
        <v>0</v>
      </c>
      <c r="T61" s="257">
        <v>0</v>
      </c>
      <c r="U61" s="262">
        <v>0</v>
      </c>
    </row>
    <row r="62" spans="2:21" s="9" customFormat="1" ht="14.25" customHeight="1" x14ac:dyDescent="0.25">
      <c r="B62" s="188" t="s">
        <v>375</v>
      </c>
      <c r="C62" s="192" t="s">
        <v>366</v>
      </c>
      <c r="D62" s="160">
        <v>-29160</v>
      </c>
      <c r="E62" s="243">
        <v>0</v>
      </c>
      <c r="F62" s="243">
        <v>0</v>
      </c>
      <c r="G62" s="243">
        <v>0</v>
      </c>
      <c r="H62" s="243">
        <v>0</v>
      </c>
      <c r="I62" s="261">
        <v>0</v>
      </c>
      <c r="J62" s="243">
        <v>0</v>
      </c>
      <c r="K62" s="243">
        <v>0</v>
      </c>
      <c r="L62" s="248">
        <v>0</v>
      </c>
      <c r="M62" s="243">
        <v>0</v>
      </c>
      <c r="N62" s="243">
        <v>0</v>
      </c>
      <c r="O62" s="243">
        <v>0</v>
      </c>
      <c r="P62" s="243">
        <v>0</v>
      </c>
      <c r="Q62" s="243">
        <v>0</v>
      </c>
      <c r="R62" s="243">
        <v>0</v>
      </c>
      <c r="S62" s="243">
        <v>0</v>
      </c>
      <c r="T62" s="243">
        <v>0</v>
      </c>
      <c r="U62" s="251">
        <v>0</v>
      </c>
    </row>
    <row r="63" spans="2:21" s="9" customFormat="1" ht="14.25" customHeight="1" x14ac:dyDescent="0.25">
      <c r="B63" s="188" t="s">
        <v>376</v>
      </c>
      <c r="C63" s="192" t="s">
        <v>368</v>
      </c>
      <c r="D63" s="160">
        <v>-87480</v>
      </c>
      <c r="E63" s="243">
        <v>0</v>
      </c>
      <c r="F63" s="243">
        <v>0</v>
      </c>
      <c r="G63" s="243">
        <v>0</v>
      </c>
      <c r="H63" s="243">
        <v>0</v>
      </c>
      <c r="I63" s="261">
        <v>0</v>
      </c>
      <c r="J63" s="243">
        <v>0</v>
      </c>
      <c r="K63" s="243">
        <v>0</v>
      </c>
      <c r="L63" s="248">
        <v>0</v>
      </c>
      <c r="M63" s="243">
        <v>0</v>
      </c>
      <c r="N63" s="243">
        <v>0</v>
      </c>
      <c r="O63" s="243">
        <v>0</v>
      </c>
      <c r="P63" s="243">
        <v>0</v>
      </c>
      <c r="Q63" s="243">
        <v>0</v>
      </c>
      <c r="R63" s="243">
        <v>0</v>
      </c>
      <c r="S63" s="243">
        <v>0</v>
      </c>
      <c r="T63" s="243">
        <v>0</v>
      </c>
      <c r="U63" s="251">
        <v>0</v>
      </c>
    </row>
    <row r="64" spans="2:21" s="11" customFormat="1" ht="14.25" customHeight="1" x14ac:dyDescent="0.25">
      <c r="B64" s="191" t="s">
        <v>377</v>
      </c>
      <c r="C64" s="260" t="s">
        <v>378</v>
      </c>
      <c r="D64" s="257">
        <v>-60315</v>
      </c>
      <c r="E64" s="257">
        <v>-6320.23</v>
      </c>
      <c r="F64" s="257">
        <v>-6164.48</v>
      </c>
      <c r="G64" s="257">
        <v>-6221.91</v>
      </c>
      <c r="H64" s="257">
        <v>-6113.8700000000026</v>
      </c>
      <c r="I64" s="257">
        <v>-24820.49</v>
      </c>
      <c r="J64" s="257">
        <v>-5926.6799999999967</v>
      </c>
      <c r="K64" s="257">
        <v>-6521.8000000000029</v>
      </c>
      <c r="L64" s="257">
        <v>-6117.8799999999974</v>
      </c>
      <c r="M64" s="257">
        <v>-7803.1900000000023</v>
      </c>
      <c r="N64" s="257">
        <v>-26369.55</v>
      </c>
      <c r="O64" s="257">
        <v>-8522.75</v>
      </c>
      <c r="P64" s="257">
        <v>-5661.0199999999968</v>
      </c>
      <c r="Q64" s="257">
        <v>-4949.5</v>
      </c>
      <c r="R64" s="257">
        <v>-2825.6000000000058</v>
      </c>
      <c r="S64" s="257">
        <v>-21958.870000000003</v>
      </c>
      <c r="T64" s="257">
        <v>-73148.91</v>
      </c>
      <c r="U64" s="251">
        <v>1.2127813976622732</v>
      </c>
    </row>
    <row r="65" spans="2:21" s="9" customFormat="1" ht="14.25" customHeight="1" x14ac:dyDescent="0.25">
      <c r="B65" s="188" t="s">
        <v>379</v>
      </c>
      <c r="C65" s="192" t="s">
        <v>366</v>
      </c>
      <c r="D65" s="160">
        <v>-18449</v>
      </c>
      <c r="E65" s="243">
        <v>0</v>
      </c>
      <c r="F65" s="243">
        <v>0</v>
      </c>
      <c r="G65" s="243">
        <v>0</v>
      </c>
      <c r="H65" s="243">
        <v>0</v>
      </c>
      <c r="I65" s="261">
        <v>0</v>
      </c>
      <c r="J65" s="243">
        <v>0</v>
      </c>
      <c r="K65" s="243">
        <v>0</v>
      </c>
      <c r="L65" s="243">
        <v>0</v>
      </c>
      <c r="M65" s="243">
        <v>0</v>
      </c>
      <c r="N65" s="243">
        <v>0</v>
      </c>
      <c r="O65" s="243">
        <v>0</v>
      </c>
      <c r="P65" s="243">
        <v>0</v>
      </c>
      <c r="Q65" s="243">
        <v>0</v>
      </c>
      <c r="R65" s="243">
        <v>0</v>
      </c>
      <c r="S65" s="243">
        <v>0</v>
      </c>
      <c r="T65" s="243">
        <v>0</v>
      </c>
      <c r="U65" s="262">
        <v>0</v>
      </c>
    </row>
    <row r="66" spans="2:21" s="9" customFormat="1" ht="14.25" customHeight="1" x14ac:dyDescent="0.25">
      <c r="B66" s="188" t="s">
        <v>380</v>
      </c>
      <c r="C66" s="192" t="s">
        <v>368</v>
      </c>
      <c r="D66" s="160">
        <v>-41866</v>
      </c>
      <c r="E66" s="243">
        <v>-6320.23</v>
      </c>
      <c r="F66" s="243">
        <v>-6164.48</v>
      </c>
      <c r="G66" s="243">
        <v>-6221.91</v>
      </c>
      <c r="H66" s="243">
        <v>-6113.8700000000026</v>
      </c>
      <c r="I66" s="261">
        <v>-24820.49</v>
      </c>
      <c r="J66" s="243">
        <v>-5926.6799999999967</v>
      </c>
      <c r="K66" s="243">
        <v>-6521.8000000000029</v>
      </c>
      <c r="L66" s="243">
        <v>-6117.8799999999974</v>
      </c>
      <c r="M66" s="243">
        <v>-7803.1900000000023</v>
      </c>
      <c r="N66" s="243">
        <v>-26369.55</v>
      </c>
      <c r="O66" s="243">
        <v>-8522.75</v>
      </c>
      <c r="P66" s="243">
        <v>-5661.0199999999968</v>
      </c>
      <c r="Q66" s="243">
        <v>-4949.5</v>
      </c>
      <c r="R66" s="243">
        <v>-2825.6000000000058</v>
      </c>
      <c r="S66" s="243">
        <v>-21958.870000000003</v>
      </c>
      <c r="T66" s="243">
        <v>-73148.91</v>
      </c>
      <c r="U66" s="262">
        <v>1.747215162661826</v>
      </c>
    </row>
    <row r="67" spans="2:21" s="9" customFormat="1" ht="28.5" x14ac:dyDescent="0.25">
      <c r="B67" s="188"/>
      <c r="C67" s="245" t="s">
        <v>357</v>
      </c>
      <c r="D67" s="204" t="s">
        <v>273</v>
      </c>
      <c r="E67" s="204" t="s">
        <v>274</v>
      </c>
      <c r="F67" s="204" t="s">
        <v>275</v>
      </c>
      <c r="G67" s="204" t="s">
        <v>276</v>
      </c>
      <c r="H67" s="204" t="s">
        <v>277</v>
      </c>
      <c r="I67" s="204" t="s">
        <v>278</v>
      </c>
      <c r="J67" s="205" t="s">
        <v>279</v>
      </c>
      <c r="K67" s="205" t="s">
        <v>280</v>
      </c>
      <c r="L67" s="205" t="s">
        <v>281</v>
      </c>
      <c r="M67" s="205" t="s">
        <v>282</v>
      </c>
      <c r="N67" s="206" t="s">
        <v>283</v>
      </c>
      <c r="O67" s="207" t="s">
        <v>284</v>
      </c>
      <c r="P67" s="208" t="s">
        <v>285</v>
      </c>
      <c r="Q67" s="208" t="s">
        <v>286</v>
      </c>
      <c r="R67" s="208" t="s">
        <v>287</v>
      </c>
      <c r="S67" s="204" t="s">
        <v>288</v>
      </c>
      <c r="T67" s="204" t="s">
        <v>289</v>
      </c>
      <c r="U67" s="209" t="s">
        <v>290</v>
      </c>
    </row>
    <row r="68" spans="2:21" s="11" customFormat="1" ht="27.6" customHeight="1" x14ac:dyDescent="0.25">
      <c r="B68" s="191" t="s">
        <v>381</v>
      </c>
      <c r="C68" s="263" t="s">
        <v>382</v>
      </c>
      <c r="D68" s="257">
        <v>-3846061</v>
      </c>
      <c r="E68" s="257">
        <v>-303548.13</v>
      </c>
      <c r="F68" s="257">
        <v>-306489.86</v>
      </c>
      <c r="G68" s="257">
        <v>-297739.38000000006</v>
      </c>
      <c r="H68" s="257">
        <v>-294020.90000000002</v>
      </c>
      <c r="I68" s="257">
        <v>-1201798.27</v>
      </c>
      <c r="J68" s="257">
        <v>-305449.93999999989</v>
      </c>
      <c r="K68" s="257">
        <v>-298274.87000000005</v>
      </c>
      <c r="L68" s="257">
        <v>-296967.42</v>
      </c>
      <c r="M68" s="257">
        <v>-296078.07</v>
      </c>
      <c r="N68" s="257">
        <v>-1196770.2999999998</v>
      </c>
      <c r="O68" s="257">
        <v>-301492.2800000002</v>
      </c>
      <c r="P68" s="257">
        <v>-306636.71999999991</v>
      </c>
      <c r="Q68" s="257">
        <v>-305280.63999999984</v>
      </c>
      <c r="R68" s="257">
        <v>-329178.23000000016</v>
      </c>
      <c r="S68" s="257">
        <v>-1242587.8700000001</v>
      </c>
      <c r="T68" s="257">
        <v>-3641156.44</v>
      </c>
      <c r="U68" s="251">
        <v>0.94672352830597328</v>
      </c>
    </row>
    <row r="69" spans="2:21" s="12" customFormat="1" ht="14.25" customHeight="1" x14ac:dyDescent="0.25">
      <c r="B69" s="188" t="s">
        <v>383</v>
      </c>
      <c r="C69" s="192" t="s">
        <v>384</v>
      </c>
      <c r="D69" s="160">
        <v>-715900</v>
      </c>
      <c r="E69" s="243">
        <v>-58349.79</v>
      </c>
      <c r="F69" s="243">
        <v>-58349.8</v>
      </c>
      <c r="G69" s="243">
        <v>-58349.8</v>
      </c>
      <c r="H69" s="243">
        <v>-58349.8</v>
      </c>
      <c r="I69" s="261">
        <v>-233399.19</v>
      </c>
      <c r="J69" s="243">
        <v>-61911.75999999998</v>
      </c>
      <c r="K69" s="243">
        <v>-58349.800000000017</v>
      </c>
      <c r="L69" s="243">
        <v>-58349.800000000017</v>
      </c>
      <c r="M69" s="243">
        <v>-58349.799999999988</v>
      </c>
      <c r="N69" s="243">
        <v>-236961.16</v>
      </c>
      <c r="O69" s="243">
        <v>-58349.799999999988</v>
      </c>
      <c r="P69" s="243">
        <v>-64252.880000000005</v>
      </c>
      <c r="Q69" s="243">
        <v>-58349.799999999988</v>
      </c>
      <c r="R69" s="243">
        <v>-58349.800000000047</v>
      </c>
      <c r="S69" s="243">
        <v>-239302.28000000003</v>
      </c>
      <c r="T69" s="243">
        <v>-709662.63</v>
      </c>
      <c r="U69" s="262">
        <v>0.99128737253806398</v>
      </c>
    </row>
    <row r="70" spans="2:21" s="9" customFormat="1" ht="14.25" customHeight="1" x14ac:dyDescent="0.25">
      <c r="B70" s="188" t="s">
        <v>385</v>
      </c>
      <c r="C70" s="192" t="s">
        <v>386</v>
      </c>
      <c r="D70" s="160">
        <v>-2649400</v>
      </c>
      <c r="E70" s="243">
        <v>-215947.01</v>
      </c>
      <c r="F70" s="243">
        <v>-216871.91999999998</v>
      </c>
      <c r="G70" s="243">
        <v>-215947.05000000002</v>
      </c>
      <c r="H70" s="243">
        <v>-215947.04</v>
      </c>
      <c r="I70" s="261">
        <v>-864713.02</v>
      </c>
      <c r="J70" s="243">
        <v>-217330.31999999992</v>
      </c>
      <c r="K70" s="243">
        <v>-215947.04000000007</v>
      </c>
      <c r="L70" s="243">
        <v>-215947.03999999995</v>
      </c>
      <c r="M70" s="243">
        <v>-215947.03999999995</v>
      </c>
      <c r="N70" s="243">
        <v>-865171.43999999983</v>
      </c>
      <c r="O70" s="243">
        <v>-215947.04000000018</v>
      </c>
      <c r="P70" s="243">
        <v>-215947.03999999995</v>
      </c>
      <c r="Q70" s="243">
        <v>-215947.03999999989</v>
      </c>
      <c r="R70" s="243">
        <v>-228593.97000000012</v>
      </c>
      <c r="S70" s="243">
        <v>-876435.09000000008</v>
      </c>
      <c r="T70" s="243">
        <v>-2606319.5499999998</v>
      </c>
      <c r="U70" s="262">
        <v>0.98373954480259673</v>
      </c>
    </row>
    <row r="71" spans="2:21" s="9" customFormat="1" ht="14.25" customHeight="1" x14ac:dyDescent="0.25">
      <c r="B71" s="188" t="s">
        <v>387</v>
      </c>
      <c r="C71" s="192" t="s">
        <v>388</v>
      </c>
      <c r="D71" s="160">
        <v>-108000</v>
      </c>
      <c r="E71" s="243">
        <v>0</v>
      </c>
      <c r="F71" s="243">
        <v>-15450</v>
      </c>
      <c r="G71" s="243">
        <v>-7725</v>
      </c>
      <c r="H71" s="243">
        <v>-7724.93</v>
      </c>
      <c r="I71" s="261">
        <v>-30899.93</v>
      </c>
      <c r="J71" s="243">
        <v>-7724.93</v>
      </c>
      <c r="K71" s="243">
        <v>-7724.93</v>
      </c>
      <c r="L71" s="243">
        <v>-7724.93</v>
      </c>
      <c r="M71" s="243">
        <v>-7724.93</v>
      </c>
      <c r="N71" s="243">
        <v>-30899.72</v>
      </c>
      <c r="O71" s="243">
        <v>-7724.93</v>
      </c>
      <c r="P71" s="243">
        <v>-7724.93</v>
      </c>
      <c r="Q71" s="243">
        <v>-7724.93</v>
      </c>
      <c r="R71" s="243">
        <v>-14204.940000000002</v>
      </c>
      <c r="S71" s="243">
        <v>-37379.730000000003</v>
      </c>
      <c r="T71" s="243">
        <v>-99179.38</v>
      </c>
      <c r="U71" s="262">
        <v>0.91832759259259267</v>
      </c>
    </row>
    <row r="72" spans="2:21" s="9" customFormat="1" ht="14.25" customHeight="1" x14ac:dyDescent="0.25">
      <c r="B72" s="188" t="s">
        <v>389</v>
      </c>
      <c r="C72" s="192" t="s">
        <v>390</v>
      </c>
      <c r="D72" s="160">
        <v>-59519</v>
      </c>
      <c r="E72" s="243">
        <v>-1030</v>
      </c>
      <c r="F72" s="243">
        <v>-2060</v>
      </c>
      <c r="G72" s="243">
        <v>-1030</v>
      </c>
      <c r="H72" s="243">
        <v>-1030</v>
      </c>
      <c r="I72" s="261">
        <v>-5150</v>
      </c>
      <c r="J72" s="243">
        <v>-1030</v>
      </c>
      <c r="K72" s="243">
        <v>-1030</v>
      </c>
      <c r="L72" s="243">
        <v>-1030</v>
      </c>
      <c r="M72" s="243">
        <v>-1030</v>
      </c>
      <c r="N72" s="243">
        <v>-4120</v>
      </c>
      <c r="O72" s="243">
        <v>-1030</v>
      </c>
      <c r="P72" s="243">
        <v>-1030</v>
      </c>
      <c r="Q72" s="243">
        <v>-1030</v>
      </c>
      <c r="R72" s="243">
        <v>-1030</v>
      </c>
      <c r="S72" s="243">
        <v>-4120</v>
      </c>
      <c r="T72" s="243">
        <v>-13390</v>
      </c>
      <c r="U72" s="262">
        <v>0.22497017759034929</v>
      </c>
    </row>
    <row r="73" spans="2:21" s="9" customFormat="1" ht="14.25" customHeight="1" x14ac:dyDescent="0.25">
      <c r="B73" s="188" t="s">
        <v>391</v>
      </c>
      <c r="C73" s="192" t="s">
        <v>392</v>
      </c>
      <c r="D73" s="160">
        <v>-56495</v>
      </c>
      <c r="E73" s="243">
        <v>-850</v>
      </c>
      <c r="F73" s="243">
        <v>-3907.6099999999997</v>
      </c>
      <c r="G73" s="243">
        <v>-4241.0000000000009</v>
      </c>
      <c r="H73" s="243">
        <v>-905</v>
      </c>
      <c r="I73" s="261">
        <v>-9903.61</v>
      </c>
      <c r="J73" s="243">
        <v>-7380</v>
      </c>
      <c r="K73" s="243">
        <v>-2237.369999999999</v>
      </c>
      <c r="L73" s="243">
        <v>-2880.3199999999997</v>
      </c>
      <c r="M73" s="243">
        <v>-1958.9700000000012</v>
      </c>
      <c r="N73" s="243">
        <v>-14456.66</v>
      </c>
      <c r="O73" s="243">
        <v>-5723.98</v>
      </c>
      <c r="P73" s="243">
        <v>-1170.6699999999983</v>
      </c>
      <c r="Q73" s="243">
        <v>-9260.2700000000041</v>
      </c>
      <c r="R73" s="243">
        <v>-8262.9700000000012</v>
      </c>
      <c r="S73" s="243">
        <v>-24417.890000000003</v>
      </c>
      <c r="T73" s="243">
        <v>-48778.16</v>
      </c>
      <c r="U73" s="262">
        <v>0.86340667315691655</v>
      </c>
    </row>
    <row r="74" spans="2:21" s="9" customFormat="1" ht="14.25" customHeight="1" x14ac:dyDescent="0.25">
      <c r="B74" s="188" t="s">
        <v>393</v>
      </c>
      <c r="C74" s="192" t="s">
        <v>394</v>
      </c>
      <c r="D74" s="160">
        <v>-86700</v>
      </c>
      <c r="E74" s="243">
        <v>-17364</v>
      </c>
      <c r="F74" s="243">
        <v>-6150</v>
      </c>
      <c r="G74" s="243">
        <v>-6750</v>
      </c>
      <c r="H74" s="243">
        <v>-6150</v>
      </c>
      <c r="I74" s="261">
        <v>-36414</v>
      </c>
      <c r="J74" s="243">
        <v>-6150</v>
      </c>
      <c r="K74" s="243">
        <v>-9078</v>
      </c>
      <c r="L74" s="243">
        <v>-7126</v>
      </c>
      <c r="M74" s="243">
        <v>-7126</v>
      </c>
      <c r="N74" s="243">
        <v>-29480</v>
      </c>
      <c r="O74" s="243">
        <v>-7126</v>
      </c>
      <c r="P74" s="243">
        <v>-7726</v>
      </c>
      <c r="Q74" s="243">
        <v>-10201</v>
      </c>
      <c r="R74" s="243">
        <v>-10201</v>
      </c>
      <c r="S74" s="243">
        <v>-35254</v>
      </c>
      <c r="T74" s="243">
        <v>-101148</v>
      </c>
      <c r="U74" s="262">
        <v>1.1666435986159169</v>
      </c>
    </row>
    <row r="75" spans="2:21" s="9" customFormat="1" ht="14.25" customHeight="1" x14ac:dyDescent="0.25">
      <c r="B75" s="188" t="s">
        <v>395</v>
      </c>
      <c r="C75" s="192" t="s">
        <v>396</v>
      </c>
      <c r="D75" s="160">
        <v>-35559</v>
      </c>
      <c r="E75" s="243">
        <v>-6318</v>
      </c>
      <c r="F75" s="243">
        <v>0</v>
      </c>
      <c r="G75" s="243">
        <v>0</v>
      </c>
      <c r="H75" s="243">
        <v>0</v>
      </c>
      <c r="I75" s="261">
        <v>-6318</v>
      </c>
      <c r="J75" s="243">
        <v>0</v>
      </c>
      <c r="K75" s="243">
        <v>0</v>
      </c>
      <c r="L75" s="243">
        <v>0</v>
      </c>
      <c r="M75" s="243">
        <v>0</v>
      </c>
      <c r="N75" s="243">
        <v>0</v>
      </c>
      <c r="O75" s="243">
        <v>0</v>
      </c>
      <c r="P75" s="243">
        <v>-6000</v>
      </c>
      <c r="Q75" s="243">
        <v>0</v>
      </c>
      <c r="R75" s="243">
        <v>-6000</v>
      </c>
      <c r="S75" s="243">
        <v>-12000</v>
      </c>
      <c r="T75" s="243">
        <v>-18318</v>
      </c>
      <c r="U75" s="262">
        <v>0.51514384543997305</v>
      </c>
    </row>
    <row r="76" spans="2:21" s="9" customFormat="1" ht="14.25" customHeight="1" x14ac:dyDescent="0.25">
      <c r="B76" s="188" t="s">
        <v>397</v>
      </c>
      <c r="C76" s="192" t="s">
        <v>398</v>
      </c>
      <c r="D76" s="160">
        <v>-134488</v>
      </c>
      <c r="E76" s="243">
        <v>-3689.33</v>
      </c>
      <c r="F76" s="243">
        <v>-3700.5299999999997</v>
      </c>
      <c r="G76" s="243">
        <v>-3696.5299999999997</v>
      </c>
      <c r="H76" s="243">
        <v>-3914.13</v>
      </c>
      <c r="I76" s="261">
        <v>-15000.52</v>
      </c>
      <c r="J76" s="243">
        <v>-3922.9300000000003</v>
      </c>
      <c r="K76" s="243">
        <v>-3907.7300000000005</v>
      </c>
      <c r="L76" s="243">
        <v>-3909.33</v>
      </c>
      <c r="M76" s="243">
        <v>-3941.33</v>
      </c>
      <c r="N76" s="243">
        <v>-15681.320000000002</v>
      </c>
      <c r="O76" s="243">
        <v>-5590.5300000000007</v>
      </c>
      <c r="P76" s="243">
        <v>-2785.2000000000007</v>
      </c>
      <c r="Q76" s="243">
        <v>-2767.6000000000004</v>
      </c>
      <c r="R76" s="243">
        <v>-2535.5499999999993</v>
      </c>
      <c r="S76" s="243">
        <v>-13678.880000000001</v>
      </c>
      <c r="T76" s="243">
        <v>-44360.72</v>
      </c>
      <c r="U76" s="262">
        <v>0.32984890845279879</v>
      </c>
    </row>
    <row r="77" spans="2:21" s="11" customFormat="1" ht="15" customHeight="1" x14ac:dyDescent="0.25">
      <c r="B77" s="191" t="s">
        <v>399</v>
      </c>
      <c r="C77" s="215" t="s">
        <v>400</v>
      </c>
      <c r="D77" s="257">
        <v>-2586032</v>
      </c>
      <c r="E77" s="257">
        <v>-125574.84</v>
      </c>
      <c r="F77" s="257">
        <v>-111306.54000000001</v>
      </c>
      <c r="G77" s="257">
        <v>-160619.41999999998</v>
      </c>
      <c r="H77" s="257">
        <v>-166444.28000000003</v>
      </c>
      <c r="I77" s="257">
        <v>-563945.08000000007</v>
      </c>
      <c r="J77" s="257">
        <v>-165598.82999999996</v>
      </c>
      <c r="K77" s="257">
        <v>-98259.110000000044</v>
      </c>
      <c r="L77" s="257">
        <v>-80969.899999999965</v>
      </c>
      <c r="M77" s="257">
        <v>-95149.299999999959</v>
      </c>
      <c r="N77" s="257">
        <v>-439977.1399999999</v>
      </c>
      <c r="O77" s="257">
        <v>-90359.850000000064</v>
      </c>
      <c r="P77" s="257">
        <v>-86308.680000000022</v>
      </c>
      <c r="Q77" s="257">
        <v>-171039.59000000003</v>
      </c>
      <c r="R77" s="257">
        <v>-123011.26999999999</v>
      </c>
      <c r="S77" s="257">
        <v>-470719.39000000013</v>
      </c>
      <c r="T77" s="257">
        <v>-1474641.61</v>
      </c>
      <c r="U77" s="251">
        <v>0.57023331884524253</v>
      </c>
    </row>
    <row r="78" spans="2:21" s="9" customFormat="1" ht="14.25" customHeight="1" x14ac:dyDescent="0.25">
      <c r="B78" s="188" t="s">
        <v>401</v>
      </c>
      <c r="C78" s="192" t="s">
        <v>402</v>
      </c>
      <c r="D78" s="160"/>
      <c r="E78" s="243">
        <v>0</v>
      </c>
      <c r="F78" s="243">
        <v>0</v>
      </c>
      <c r="G78" s="243"/>
      <c r="H78" s="243">
        <v>0</v>
      </c>
      <c r="I78" s="261"/>
      <c r="J78" s="243">
        <v>0</v>
      </c>
      <c r="K78" s="243">
        <v>0</v>
      </c>
      <c r="L78" s="248">
        <v>0</v>
      </c>
      <c r="M78" s="243">
        <v>0</v>
      </c>
      <c r="N78" s="243">
        <v>0</v>
      </c>
      <c r="O78" s="243">
        <v>0</v>
      </c>
      <c r="P78" s="243">
        <v>0</v>
      </c>
      <c r="Q78" s="243"/>
      <c r="R78" s="243">
        <v>0</v>
      </c>
      <c r="S78" s="243">
        <v>0</v>
      </c>
      <c r="T78" s="243">
        <v>0</v>
      </c>
      <c r="U78" s="251" t="s">
        <v>298</v>
      </c>
    </row>
    <row r="79" spans="2:21" s="11" customFormat="1" ht="14.25" customHeight="1" x14ac:dyDescent="0.25">
      <c r="B79" s="191" t="s">
        <v>403</v>
      </c>
      <c r="C79" s="260" t="s">
        <v>404</v>
      </c>
      <c r="D79" s="257">
        <v>-1112607</v>
      </c>
      <c r="E79" s="257">
        <v>-82819.59</v>
      </c>
      <c r="F79" s="257">
        <v>-88168.13</v>
      </c>
      <c r="G79" s="257">
        <v>-86884.369999999981</v>
      </c>
      <c r="H79" s="257">
        <v>-98328.860000000015</v>
      </c>
      <c r="I79" s="257">
        <v>-356200.95</v>
      </c>
      <c r="J79" s="257">
        <v>-73305.459999999977</v>
      </c>
      <c r="K79" s="257">
        <v>-51115.500000000044</v>
      </c>
      <c r="L79" s="257">
        <v>-40057.589999999989</v>
      </c>
      <c r="M79" s="257">
        <v>-46654.219999999943</v>
      </c>
      <c r="N79" s="257">
        <v>-211132.76999999996</v>
      </c>
      <c r="O79" s="257">
        <v>-44659.52000000007</v>
      </c>
      <c r="P79" s="257">
        <v>-44378.850000000013</v>
      </c>
      <c r="Q79" s="257">
        <v>-68073.89</v>
      </c>
      <c r="R79" s="257">
        <v>-65328.329999999987</v>
      </c>
      <c r="S79" s="257">
        <v>-222440.59000000005</v>
      </c>
      <c r="T79" s="257">
        <v>-789774.31</v>
      </c>
      <c r="U79" s="251">
        <v>0.70984121976582937</v>
      </c>
    </row>
    <row r="80" spans="2:21" s="9" customFormat="1" ht="14.25" customHeight="1" x14ac:dyDescent="0.25">
      <c r="B80" s="188" t="s">
        <v>405</v>
      </c>
      <c r="C80" s="192" t="s">
        <v>406</v>
      </c>
      <c r="D80" s="160">
        <v>-98000</v>
      </c>
      <c r="E80" s="243">
        <v>0</v>
      </c>
      <c r="F80" s="243">
        <v>0</v>
      </c>
      <c r="G80" s="243">
        <v>0</v>
      </c>
      <c r="H80" s="243">
        <v>0</v>
      </c>
      <c r="I80" s="261">
        <v>0</v>
      </c>
      <c r="J80" s="243">
        <v>0</v>
      </c>
      <c r="K80" s="243">
        <v>0</v>
      </c>
      <c r="L80" s="243">
        <v>0</v>
      </c>
      <c r="M80" s="243">
        <v>0</v>
      </c>
      <c r="N80" s="243">
        <v>0</v>
      </c>
      <c r="O80" s="243">
        <v>0</v>
      </c>
      <c r="P80" s="243">
        <v>0</v>
      </c>
      <c r="Q80" s="243">
        <v>0</v>
      </c>
      <c r="R80" s="243">
        <v>0</v>
      </c>
      <c r="S80" s="243">
        <v>0</v>
      </c>
      <c r="T80" s="243">
        <v>0</v>
      </c>
      <c r="U80" s="262">
        <v>0</v>
      </c>
    </row>
    <row r="81" spans="2:21" s="9" customFormat="1" ht="14.25" customHeight="1" x14ac:dyDescent="0.25">
      <c r="B81" s="188" t="s">
        <v>407</v>
      </c>
      <c r="C81" s="192" t="s">
        <v>408</v>
      </c>
      <c r="D81" s="160">
        <v>-973007</v>
      </c>
      <c r="E81" s="243">
        <v>-79072.929999999993</v>
      </c>
      <c r="F81" s="243">
        <v>-84997.700000000012</v>
      </c>
      <c r="G81" s="243">
        <v>-83479.139999999985</v>
      </c>
      <c r="H81" s="243">
        <v>-94915.290000000008</v>
      </c>
      <c r="I81" s="261">
        <v>-342465.06</v>
      </c>
      <c r="J81" s="243">
        <v>-69474.159999999974</v>
      </c>
      <c r="K81" s="243">
        <v>-49255.860000000044</v>
      </c>
      <c r="L81" s="243">
        <v>-37534.049999999988</v>
      </c>
      <c r="M81" s="243">
        <v>-41130.189999999944</v>
      </c>
      <c r="N81" s="243">
        <v>-197394.25999999995</v>
      </c>
      <c r="O81" s="243">
        <v>-41461.45000000007</v>
      </c>
      <c r="P81" s="243">
        <v>-41156.890000000014</v>
      </c>
      <c r="Q81" s="243">
        <v>-64862.75</v>
      </c>
      <c r="R81" s="243">
        <v>-62116.989999999991</v>
      </c>
      <c r="S81" s="243">
        <v>-209598.08000000007</v>
      </c>
      <c r="T81" s="243">
        <v>-749457.4</v>
      </c>
      <c r="U81" s="262">
        <v>0.77024872380157594</v>
      </c>
    </row>
    <row r="82" spans="2:21" s="9" customFormat="1" ht="14.25" customHeight="1" x14ac:dyDescent="0.25">
      <c r="B82" s="188" t="s">
        <v>409</v>
      </c>
      <c r="C82" s="192" t="s">
        <v>410</v>
      </c>
      <c r="D82" s="160">
        <v>0</v>
      </c>
      <c r="E82" s="243">
        <v>0</v>
      </c>
      <c r="F82" s="243">
        <v>0</v>
      </c>
      <c r="G82" s="243">
        <v>0</v>
      </c>
      <c r="H82" s="243">
        <v>0</v>
      </c>
      <c r="I82" s="261">
        <v>0</v>
      </c>
      <c r="J82" s="243">
        <v>0</v>
      </c>
      <c r="K82" s="243">
        <v>0</v>
      </c>
      <c r="L82" s="243">
        <v>0</v>
      </c>
      <c r="M82" s="243">
        <v>0</v>
      </c>
      <c r="N82" s="243">
        <v>0</v>
      </c>
      <c r="O82" s="243">
        <v>0</v>
      </c>
      <c r="P82" s="243">
        <v>0</v>
      </c>
      <c r="Q82" s="243">
        <v>0</v>
      </c>
      <c r="R82" s="243">
        <v>0</v>
      </c>
      <c r="S82" s="243">
        <v>0</v>
      </c>
      <c r="T82" s="243">
        <v>0</v>
      </c>
      <c r="U82" s="262" t="s">
        <v>298</v>
      </c>
    </row>
    <row r="83" spans="2:21" s="9" customFormat="1" ht="14.25" customHeight="1" x14ac:dyDescent="0.25">
      <c r="B83" s="188" t="s">
        <v>411</v>
      </c>
      <c r="C83" s="192" t="s">
        <v>412</v>
      </c>
      <c r="D83" s="160">
        <v>-21600</v>
      </c>
      <c r="E83" s="243">
        <v>-2327.77</v>
      </c>
      <c r="F83" s="243">
        <v>-1850.5300000000002</v>
      </c>
      <c r="G83" s="243">
        <v>-1849.33</v>
      </c>
      <c r="H83" s="243">
        <v>-1847.1099999999997</v>
      </c>
      <c r="I83" s="261">
        <v>-7874.74</v>
      </c>
      <c r="J83" s="243">
        <v>-2262.8899999999994</v>
      </c>
      <c r="K83" s="243">
        <v>-1750.0900000000001</v>
      </c>
      <c r="L83" s="243">
        <v>-422.8700000000008</v>
      </c>
      <c r="M83" s="243">
        <v>-2506.7399999999998</v>
      </c>
      <c r="N83" s="243">
        <v>-6942.59</v>
      </c>
      <c r="O83" s="243">
        <v>-1683.17</v>
      </c>
      <c r="P83" s="243">
        <v>-1684.4300000000003</v>
      </c>
      <c r="Q83" s="243">
        <v>-1683.6100000000006</v>
      </c>
      <c r="R83" s="243">
        <v>-1683.8099999999977</v>
      </c>
      <c r="S83" s="243">
        <v>-6735.0199999999986</v>
      </c>
      <c r="T83" s="243">
        <v>-21552.35</v>
      </c>
      <c r="U83" s="262">
        <v>0.99779398148148146</v>
      </c>
    </row>
    <row r="84" spans="2:21" s="9" customFormat="1" ht="14.25" customHeight="1" x14ac:dyDescent="0.25">
      <c r="B84" s="188" t="s">
        <v>413</v>
      </c>
      <c r="C84" s="192" t="s">
        <v>414</v>
      </c>
      <c r="D84" s="160">
        <v>-20000</v>
      </c>
      <c r="E84" s="243">
        <v>-1418.89</v>
      </c>
      <c r="F84" s="243">
        <v>-1319.8999999999999</v>
      </c>
      <c r="G84" s="243">
        <v>-1555.8999999999996</v>
      </c>
      <c r="H84" s="243">
        <v>-1566.46</v>
      </c>
      <c r="I84" s="261">
        <v>-5861.15</v>
      </c>
      <c r="J84" s="243">
        <v>-1568.4100000000008</v>
      </c>
      <c r="K84" s="243">
        <v>-109.54999999999927</v>
      </c>
      <c r="L84" s="243">
        <v>-2100.670000000001</v>
      </c>
      <c r="M84" s="243">
        <v>-3017.2899999999991</v>
      </c>
      <c r="N84" s="243">
        <v>-6795.92</v>
      </c>
      <c r="O84" s="243">
        <v>-1514.8999999999996</v>
      </c>
      <c r="P84" s="243">
        <v>-1537.5300000000007</v>
      </c>
      <c r="Q84" s="243">
        <v>-1527.5299999999988</v>
      </c>
      <c r="R84" s="243">
        <v>-1527.5300000000025</v>
      </c>
      <c r="S84" s="243">
        <v>-6107.4900000000016</v>
      </c>
      <c r="T84" s="243">
        <v>-18764.560000000001</v>
      </c>
      <c r="U84" s="262">
        <v>0.93822800000000006</v>
      </c>
    </row>
    <row r="85" spans="2:21" s="9" customFormat="1" ht="14.25" customHeight="1" x14ac:dyDescent="0.25">
      <c r="B85" s="188" t="s">
        <v>415</v>
      </c>
      <c r="C85" s="192" t="s">
        <v>416</v>
      </c>
      <c r="D85" s="160">
        <v>-71996</v>
      </c>
      <c r="E85" s="243">
        <v>-2238.4699999999998</v>
      </c>
      <c r="F85" s="243">
        <v>0</v>
      </c>
      <c r="G85" s="243">
        <v>-13781.46</v>
      </c>
      <c r="H85" s="243">
        <v>0</v>
      </c>
      <c r="I85" s="261">
        <v>-16019.929999999998</v>
      </c>
      <c r="J85" s="243">
        <v>0</v>
      </c>
      <c r="K85" s="243">
        <v>-7352</v>
      </c>
      <c r="L85" s="243">
        <v>0</v>
      </c>
      <c r="M85" s="243">
        <v>-855</v>
      </c>
      <c r="N85" s="243">
        <v>-8207</v>
      </c>
      <c r="O85" s="243">
        <v>0</v>
      </c>
      <c r="P85" s="243">
        <v>0</v>
      </c>
      <c r="Q85" s="243">
        <v>-617.60000000000218</v>
      </c>
      <c r="R85" s="243">
        <v>-617.59999999999854</v>
      </c>
      <c r="S85" s="243">
        <v>-1235.2000000000007</v>
      </c>
      <c r="T85" s="243">
        <v>-25462.13</v>
      </c>
      <c r="U85" s="262">
        <v>0.35366034224123566</v>
      </c>
    </row>
    <row r="86" spans="2:21" s="9" customFormat="1" ht="14.25" customHeight="1" x14ac:dyDescent="0.25">
      <c r="B86" s="188" t="s">
        <v>417</v>
      </c>
      <c r="C86" s="192" t="s">
        <v>418</v>
      </c>
      <c r="D86" s="160">
        <v>-78236</v>
      </c>
      <c r="E86" s="243">
        <v>0</v>
      </c>
      <c r="F86" s="243">
        <v>0</v>
      </c>
      <c r="G86" s="243">
        <v>0</v>
      </c>
      <c r="H86" s="243">
        <v>0</v>
      </c>
      <c r="I86" s="261">
        <v>0</v>
      </c>
      <c r="J86" s="243">
        <v>0</v>
      </c>
      <c r="K86" s="243">
        <v>0</v>
      </c>
      <c r="L86" s="243">
        <v>0</v>
      </c>
      <c r="M86" s="243">
        <v>0</v>
      </c>
      <c r="N86" s="243">
        <v>0</v>
      </c>
      <c r="O86" s="243">
        <v>0</v>
      </c>
      <c r="P86" s="243">
        <v>-5791.96</v>
      </c>
      <c r="Q86" s="243">
        <v>0</v>
      </c>
      <c r="R86" s="243">
        <v>-686.6400000000001</v>
      </c>
      <c r="S86" s="243">
        <v>-6478.6</v>
      </c>
      <c r="T86" s="243">
        <v>-6478.6</v>
      </c>
      <c r="U86" s="262">
        <v>8.2808425788639506E-2</v>
      </c>
    </row>
    <row r="87" spans="2:21" s="9" customFormat="1" ht="14.25" customHeight="1" x14ac:dyDescent="0.25">
      <c r="B87" s="188" t="s">
        <v>419</v>
      </c>
      <c r="C87" s="192" t="s">
        <v>420</v>
      </c>
      <c r="D87" s="160">
        <v>-148484</v>
      </c>
      <c r="E87" s="243">
        <v>-8340.0499999999993</v>
      </c>
      <c r="F87" s="243">
        <v>-4801.34</v>
      </c>
      <c r="G87" s="243">
        <v>-11767.17</v>
      </c>
      <c r="H87" s="243">
        <v>-3242.09</v>
      </c>
      <c r="I87" s="261">
        <v>-28150.649999999998</v>
      </c>
      <c r="J87" s="243">
        <v>-10620.45</v>
      </c>
      <c r="K87" s="243">
        <v>-13779.099999999999</v>
      </c>
      <c r="L87" s="243">
        <v>-2495.7200000000003</v>
      </c>
      <c r="M87" s="243">
        <v>-8740.2999999999993</v>
      </c>
      <c r="N87" s="243">
        <v>-35635.57</v>
      </c>
      <c r="O87" s="243">
        <v>-10061.24</v>
      </c>
      <c r="P87" s="243">
        <v>-695</v>
      </c>
      <c r="Q87" s="243">
        <v>-7260.7999999999993</v>
      </c>
      <c r="R87" s="243">
        <v>-8067.7800000000025</v>
      </c>
      <c r="S87" s="243">
        <v>-26084.820000000003</v>
      </c>
      <c r="T87" s="243">
        <v>-89871.040000000008</v>
      </c>
      <c r="U87" s="262">
        <v>0.6052574014708656</v>
      </c>
    </row>
    <row r="88" spans="2:21" s="9" customFormat="1" ht="14.25" customHeight="1" x14ac:dyDescent="0.25">
      <c r="B88" s="188" t="s">
        <v>421</v>
      </c>
      <c r="C88" s="192" t="s">
        <v>422</v>
      </c>
      <c r="D88" s="160">
        <v>-219774</v>
      </c>
      <c r="E88" s="243">
        <v>-31317.579999999998</v>
      </c>
      <c r="F88" s="243">
        <v>-17327.27</v>
      </c>
      <c r="G88" s="243">
        <v>-27023.18</v>
      </c>
      <c r="H88" s="243">
        <v>-35490.080000000002</v>
      </c>
      <c r="I88" s="261">
        <v>-111158.11</v>
      </c>
      <c r="J88" s="243">
        <v>-64341.69</v>
      </c>
      <c r="K88" s="243">
        <v>-23711.81</v>
      </c>
      <c r="L88" s="243">
        <v>-31512.579999999987</v>
      </c>
      <c r="M88" s="243">
        <v>-34363.780000000013</v>
      </c>
      <c r="N88" s="243">
        <v>-153929.85999999999</v>
      </c>
      <c r="O88" s="243">
        <v>-33825.549999999988</v>
      </c>
      <c r="P88" s="243">
        <v>-32927.210000000006</v>
      </c>
      <c r="Q88" s="243">
        <v>-80619.74000000002</v>
      </c>
      <c r="R88" s="243">
        <v>-43511.789999999994</v>
      </c>
      <c r="S88" s="243">
        <v>-190884.28999999998</v>
      </c>
      <c r="T88" s="243">
        <v>-455972.25999999995</v>
      </c>
      <c r="U88" s="262">
        <v>2.0747324979296913</v>
      </c>
    </row>
    <row r="89" spans="2:21" s="9" customFormat="1" ht="14.25" customHeight="1" x14ac:dyDescent="0.25">
      <c r="B89" s="188" t="s">
        <v>423</v>
      </c>
      <c r="C89" s="192" t="s">
        <v>424</v>
      </c>
      <c r="D89" s="160">
        <v>-154035</v>
      </c>
      <c r="E89" s="243">
        <v>-582.45000000000005</v>
      </c>
      <c r="F89" s="243">
        <v>-844.80000000000007</v>
      </c>
      <c r="G89" s="243">
        <v>-1216.8499999999999</v>
      </c>
      <c r="H89" s="243">
        <v>-16897.91</v>
      </c>
      <c r="I89" s="261">
        <v>-19542.009999999998</v>
      </c>
      <c r="J89" s="243">
        <v>-2496</v>
      </c>
      <c r="K89" s="243">
        <v>-536</v>
      </c>
      <c r="L89" s="243">
        <v>-3560.99</v>
      </c>
      <c r="M89" s="243">
        <v>-1802.4999999999998</v>
      </c>
      <c r="N89" s="243">
        <v>-8395.49</v>
      </c>
      <c r="O89" s="243">
        <v>-1491.8700000000001</v>
      </c>
      <c r="P89" s="243">
        <v>-1583.1099999999997</v>
      </c>
      <c r="Q89" s="243">
        <v>-6688.3</v>
      </c>
      <c r="R89" s="243">
        <v>-2805.42</v>
      </c>
      <c r="S89" s="243">
        <v>-12568.699999999999</v>
      </c>
      <c r="T89" s="243">
        <v>-40506.199999999997</v>
      </c>
      <c r="U89" s="262">
        <v>0.26296750738468527</v>
      </c>
    </row>
    <row r="90" spans="2:21" s="9" customFormat="1" ht="14.25" customHeight="1" x14ac:dyDescent="0.25">
      <c r="B90" s="188" t="s">
        <v>425</v>
      </c>
      <c r="C90" s="192" t="s">
        <v>426</v>
      </c>
      <c r="D90" s="160">
        <v>-120000</v>
      </c>
      <c r="E90" s="243">
        <v>0</v>
      </c>
      <c r="F90" s="243">
        <v>0</v>
      </c>
      <c r="G90" s="243">
        <v>0</v>
      </c>
      <c r="H90" s="243">
        <v>-11970</v>
      </c>
      <c r="I90" s="261">
        <v>-11970</v>
      </c>
      <c r="J90" s="243">
        <v>0</v>
      </c>
      <c r="K90" s="243">
        <v>0</v>
      </c>
      <c r="L90" s="243">
        <v>0</v>
      </c>
      <c r="M90" s="243">
        <v>0</v>
      </c>
      <c r="N90" s="243">
        <v>0</v>
      </c>
      <c r="O90" s="243">
        <v>0</v>
      </c>
      <c r="P90" s="243">
        <v>-593.39999999999964</v>
      </c>
      <c r="Q90" s="243">
        <v>-2780</v>
      </c>
      <c r="R90" s="243">
        <v>0</v>
      </c>
      <c r="S90" s="243">
        <v>-3373.3999999999996</v>
      </c>
      <c r="T90" s="243">
        <v>-15343.4</v>
      </c>
      <c r="U90" s="262">
        <v>0.12786166666666665</v>
      </c>
    </row>
    <row r="91" spans="2:21" s="12" customFormat="1" ht="14.25" customHeight="1" x14ac:dyDescent="0.25">
      <c r="B91" s="188" t="s">
        <v>427</v>
      </c>
      <c r="C91" s="192" t="s">
        <v>428</v>
      </c>
      <c r="D91" s="160">
        <v>-680900</v>
      </c>
      <c r="E91" s="243">
        <v>-276.7</v>
      </c>
      <c r="F91" s="243">
        <v>-165</v>
      </c>
      <c r="G91" s="243">
        <v>-19946.39</v>
      </c>
      <c r="H91" s="243">
        <v>-515.34000000000015</v>
      </c>
      <c r="I91" s="261">
        <v>-20903.43</v>
      </c>
      <c r="J91" s="243">
        <v>-14835.230000000001</v>
      </c>
      <c r="K91" s="243">
        <v>-1764.7</v>
      </c>
      <c r="L91" s="243">
        <v>-3343.0199999999995</v>
      </c>
      <c r="M91" s="243">
        <v>-2733.5</v>
      </c>
      <c r="N91" s="243">
        <v>-22676.45</v>
      </c>
      <c r="O91" s="243">
        <v>-321.67000000000007</v>
      </c>
      <c r="P91" s="243">
        <v>-339.14999999999964</v>
      </c>
      <c r="Q91" s="243">
        <v>-4999.2599999999993</v>
      </c>
      <c r="R91" s="243">
        <v>-1993.7100000000009</v>
      </c>
      <c r="S91" s="243">
        <v>-7653.79</v>
      </c>
      <c r="T91" s="243">
        <v>-51233.670000000006</v>
      </c>
      <c r="U91" s="262">
        <v>7.524404464679102E-2</v>
      </c>
    </row>
    <row r="92" spans="2:21" s="11" customFormat="1" ht="15" customHeight="1" x14ac:dyDescent="0.25">
      <c r="B92" s="191" t="s">
        <v>429</v>
      </c>
      <c r="C92" s="215" t="s">
        <v>430</v>
      </c>
      <c r="D92" s="257">
        <v>-1376800</v>
      </c>
      <c r="E92" s="257">
        <v>-60693.840000000004</v>
      </c>
      <c r="F92" s="257">
        <v>-73515.199999999997</v>
      </c>
      <c r="G92" s="257">
        <v>-61659.509999999995</v>
      </c>
      <c r="H92" s="257">
        <v>-66790.350000000006</v>
      </c>
      <c r="I92" s="257">
        <v>-262658.90000000002</v>
      </c>
      <c r="J92" s="257">
        <v>-73285.05</v>
      </c>
      <c r="K92" s="257">
        <v>-74179.040000000008</v>
      </c>
      <c r="L92" s="257">
        <v>-74007.170000000013</v>
      </c>
      <c r="M92" s="257">
        <v>-67588.089999999982</v>
      </c>
      <c r="N92" s="257">
        <v>-289059.35000000003</v>
      </c>
      <c r="O92" s="257">
        <v>-98197.73</v>
      </c>
      <c r="P92" s="257">
        <v>-80853.36</v>
      </c>
      <c r="Q92" s="257">
        <v>-89529.279999999999</v>
      </c>
      <c r="R92" s="257">
        <v>-122470.99000000002</v>
      </c>
      <c r="S92" s="257">
        <v>-391051.36</v>
      </c>
      <c r="T92" s="257">
        <v>-942769.61</v>
      </c>
      <c r="U92" s="251">
        <v>0.68475421993027308</v>
      </c>
    </row>
    <row r="93" spans="2:21" s="9" customFormat="1" ht="28.5" x14ac:dyDescent="0.25">
      <c r="B93" s="188" t="s">
        <v>431</v>
      </c>
      <c r="C93" s="192" t="s">
        <v>432</v>
      </c>
      <c r="D93" s="160">
        <v>-816000</v>
      </c>
      <c r="E93" s="243">
        <v>-33402.410000000003</v>
      </c>
      <c r="F93" s="243">
        <v>-46065.04</v>
      </c>
      <c r="G93" s="243">
        <v>-24866.240000000002</v>
      </c>
      <c r="H93" s="243">
        <v>-28235.360000000004</v>
      </c>
      <c r="I93" s="261">
        <v>-132569.05000000002</v>
      </c>
      <c r="J93" s="243">
        <v>-40223.1</v>
      </c>
      <c r="K93" s="243">
        <v>-17964.779999999995</v>
      </c>
      <c r="L93" s="243">
        <v>-27508.360000000011</v>
      </c>
      <c r="M93" s="243">
        <v>-46986.539999999986</v>
      </c>
      <c r="N93" s="243">
        <v>-132682.78</v>
      </c>
      <c r="O93" s="243">
        <v>-53448.28</v>
      </c>
      <c r="P93" s="243">
        <v>-37691.570000000007</v>
      </c>
      <c r="Q93" s="243">
        <v>-40573.24</v>
      </c>
      <c r="R93" s="243">
        <v>-56139.69999999999</v>
      </c>
      <c r="S93" s="243">
        <v>-187852.78999999998</v>
      </c>
      <c r="T93" s="243">
        <v>-453104.62</v>
      </c>
      <c r="U93" s="262">
        <v>0.55527526960784312</v>
      </c>
    </row>
    <row r="94" spans="2:21" s="9" customFormat="1" ht="14.25" customHeight="1" x14ac:dyDescent="0.25">
      <c r="B94" s="188" t="s">
        <v>433</v>
      </c>
      <c r="C94" s="192" t="s">
        <v>434</v>
      </c>
      <c r="D94" s="160">
        <v>-334800</v>
      </c>
      <c r="E94" s="243">
        <v>-15000</v>
      </c>
      <c r="F94" s="243">
        <v>-15282.9</v>
      </c>
      <c r="G94" s="243">
        <v>-15916.66</v>
      </c>
      <c r="H94" s="243">
        <v>-18757.96</v>
      </c>
      <c r="I94" s="261">
        <v>-64957.52</v>
      </c>
      <c r="J94" s="243">
        <v>-16640</v>
      </c>
      <c r="K94" s="243">
        <v>-17420</v>
      </c>
      <c r="L94" s="243">
        <v>-15000</v>
      </c>
      <c r="M94" s="243">
        <v>0</v>
      </c>
      <c r="N94" s="243">
        <v>-49060</v>
      </c>
      <c r="O94" s="243">
        <v>-33020.78</v>
      </c>
      <c r="P94" s="243">
        <v>-29008.149999999994</v>
      </c>
      <c r="Q94" s="243">
        <v>-24143.390000000014</v>
      </c>
      <c r="R94" s="243">
        <v>-38397.78</v>
      </c>
      <c r="S94" s="243">
        <v>-124570.1</v>
      </c>
      <c r="T94" s="243">
        <v>-238587.62</v>
      </c>
      <c r="U94" s="262">
        <v>0.71262729988052564</v>
      </c>
    </row>
    <row r="95" spans="2:21" s="12" customFormat="1" ht="14.25" customHeight="1" x14ac:dyDescent="0.25">
      <c r="B95" s="188" t="s">
        <v>435</v>
      </c>
      <c r="C95" s="192" t="s">
        <v>436</v>
      </c>
      <c r="D95" s="160">
        <v>-54000</v>
      </c>
      <c r="E95" s="243">
        <v>-1575</v>
      </c>
      <c r="F95" s="243">
        <v>-2644.74</v>
      </c>
      <c r="G95" s="243">
        <v>-6722.68</v>
      </c>
      <c r="H95" s="243">
        <v>-6099.67</v>
      </c>
      <c r="I95" s="261">
        <v>-17042.09</v>
      </c>
      <c r="J95" s="243">
        <v>-2268.0200000000013</v>
      </c>
      <c r="K95" s="243">
        <v>-25096.9</v>
      </c>
      <c r="L95" s="243">
        <v>-17344.879999999997</v>
      </c>
      <c r="M95" s="243">
        <v>-6447.6200000000026</v>
      </c>
      <c r="N95" s="243">
        <v>-51157.420000000006</v>
      </c>
      <c r="O95" s="243">
        <v>1968.9900000000052</v>
      </c>
      <c r="P95" s="243">
        <v>0</v>
      </c>
      <c r="Q95" s="243">
        <v>-11115.29</v>
      </c>
      <c r="R95" s="243">
        <v>-13779.580000000009</v>
      </c>
      <c r="S95" s="243">
        <v>-22925.880000000005</v>
      </c>
      <c r="T95" s="243">
        <v>-91125.390000000014</v>
      </c>
      <c r="U95" s="262">
        <v>1.6875072222222225</v>
      </c>
    </row>
    <row r="96" spans="2:21" s="9" customFormat="1" ht="14.25" customHeight="1" x14ac:dyDescent="0.25">
      <c r="B96" s="188" t="s">
        <v>437</v>
      </c>
      <c r="C96" s="192" t="s">
        <v>438</v>
      </c>
      <c r="D96" s="160">
        <v>-160000</v>
      </c>
      <c r="E96" s="243">
        <v>-10716.43</v>
      </c>
      <c r="F96" s="243">
        <v>-9522.52</v>
      </c>
      <c r="G96" s="243">
        <v>-14153.929999999995</v>
      </c>
      <c r="H96" s="243">
        <v>-13697.360000000006</v>
      </c>
      <c r="I96" s="261">
        <v>-48090.240000000005</v>
      </c>
      <c r="J96" s="243">
        <v>-14153.93</v>
      </c>
      <c r="K96" s="243">
        <v>-13697.36</v>
      </c>
      <c r="L96" s="243">
        <v>-14153.930000000008</v>
      </c>
      <c r="M96" s="243">
        <v>-14153.929999999993</v>
      </c>
      <c r="N96" s="243">
        <v>-56159.15</v>
      </c>
      <c r="O96" s="243">
        <v>-13697.660000000003</v>
      </c>
      <c r="P96" s="243">
        <v>-14153.64</v>
      </c>
      <c r="Q96" s="243">
        <v>-13697.359999999986</v>
      </c>
      <c r="R96" s="243">
        <v>-14153.930000000022</v>
      </c>
      <c r="S96" s="243">
        <v>-55702.590000000011</v>
      </c>
      <c r="T96" s="243">
        <v>-159951.98000000004</v>
      </c>
      <c r="U96" s="262">
        <v>0.99969987500000024</v>
      </c>
    </row>
    <row r="97" spans="2:21" s="8" customFormat="1" ht="14.25" customHeight="1" x14ac:dyDescent="0.25">
      <c r="B97" s="188" t="s">
        <v>439</v>
      </c>
      <c r="C97" s="192" t="s">
        <v>440</v>
      </c>
      <c r="D97" s="160">
        <v>-12000</v>
      </c>
      <c r="E97" s="243">
        <v>0</v>
      </c>
      <c r="F97" s="243">
        <v>0</v>
      </c>
      <c r="G97" s="243">
        <v>0</v>
      </c>
      <c r="H97" s="243">
        <v>0</v>
      </c>
      <c r="I97" s="261">
        <v>0</v>
      </c>
      <c r="J97" s="243">
        <v>0</v>
      </c>
      <c r="K97" s="243">
        <v>0</v>
      </c>
      <c r="L97" s="243">
        <v>0</v>
      </c>
      <c r="M97" s="243">
        <v>0</v>
      </c>
      <c r="N97" s="243">
        <v>0</v>
      </c>
      <c r="O97" s="243">
        <v>0</v>
      </c>
      <c r="P97" s="243">
        <v>0</v>
      </c>
      <c r="Q97" s="243">
        <v>0</v>
      </c>
      <c r="R97" s="243">
        <v>0</v>
      </c>
      <c r="S97" s="243">
        <v>0</v>
      </c>
      <c r="T97" s="243">
        <v>0</v>
      </c>
      <c r="U97" s="262">
        <v>0</v>
      </c>
    </row>
    <row r="98" spans="2:21" s="9" customFormat="1" ht="14.25" hidden="1" customHeight="1" x14ac:dyDescent="0.25">
      <c r="B98" s="188" t="s">
        <v>441</v>
      </c>
      <c r="C98" s="192" t="s">
        <v>442</v>
      </c>
      <c r="D98" s="160">
        <v>0</v>
      </c>
      <c r="E98" s="243">
        <v>0</v>
      </c>
      <c r="F98" s="243">
        <v>0</v>
      </c>
      <c r="G98" s="243">
        <v>0</v>
      </c>
      <c r="H98" s="243">
        <v>0</v>
      </c>
      <c r="I98" s="261">
        <v>0</v>
      </c>
      <c r="J98" s="243">
        <v>0</v>
      </c>
      <c r="K98" s="243">
        <v>0</v>
      </c>
      <c r="L98" s="243">
        <v>0</v>
      </c>
      <c r="M98" s="243">
        <v>0</v>
      </c>
      <c r="N98" s="243">
        <v>0</v>
      </c>
      <c r="O98" s="243">
        <v>0</v>
      </c>
      <c r="P98" s="243">
        <v>0</v>
      </c>
      <c r="Q98" s="243">
        <v>0</v>
      </c>
      <c r="R98" s="243">
        <v>0</v>
      </c>
      <c r="S98" s="243">
        <v>0</v>
      </c>
      <c r="T98" s="243">
        <v>0</v>
      </c>
      <c r="U98" s="262" t="s">
        <v>298</v>
      </c>
    </row>
    <row r="99" spans="2:21" s="9" customFormat="1" ht="14.25" hidden="1" customHeight="1" x14ac:dyDescent="0.25">
      <c r="B99" s="188" t="s">
        <v>443</v>
      </c>
      <c r="C99" s="192" t="s">
        <v>444</v>
      </c>
      <c r="D99" s="160">
        <v>0</v>
      </c>
      <c r="E99" s="243">
        <v>0</v>
      </c>
      <c r="F99" s="243">
        <v>0</v>
      </c>
      <c r="G99" s="243">
        <v>0</v>
      </c>
      <c r="H99" s="243">
        <v>0</v>
      </c>
      <c r="I99" s="261">
        <v>0</v>
      </c>
      <c r="J99" s="243">
        <v>0</v>
      </c>
      <c r="K99" s="243">
        <v>0</v>
      </c>
      <c r="L99" s="243">
        <v>0</v>
      </c>
      <c r="M99" s="243">
        <v>0</v>
      </c>
      <c r="N99" s="243">
        <v>0</v>
      </c>
      <c r="O99" s="243">
        <v>0</v>
      </c>
      <c r="P99" s="243">
        <v>0</v>
      </c>
      <c r="Q99" s="243">
        <v>0</v>
      </c>
      <c r="R99" s="243">
        <v>0</v>
      </c>
      <c r="S99" s="243">
        <v>0</v>
      </c>
      <c r="T99" s="243">
        <v>0</v>
      </c>
      <c r="U99" s="262" t="s">
        <v>298</v>
      </c>
    </row>
    <row r="100" spans="2:21" s="9" customFormat="1" ht="14.25" hidden="1" customHeight="1" x14ac:dyDescent="0.25">
      <c r="B100" s="188" t="s">
        <v>445</v>
      </c>
      <c r="C100" s="192" t="s">
        <v>446</v>
      </c>
      <c r="D100" s="160"/>
      <c r="E100" s="243"/>
      <c r="F100" s="243"/>
      <c r="G100" s="243"/>
      <c r="H100" s="243"/>
      <c r="I100" s="261">
        <v>0</v>
      </c>
      <c r="J100" s="243"/>
      <c r="K100" s="243"/>
      <c r="L100" s="243"/>
      <c r="M100" s="243"/>
      <c r="N100" s="243">
        <v>0</v>
      </c>
      <c r="O100" s="243">
        <v>0</v>
      </c>
      <c r="P100" s="243">
        <v>0</v>
      </c>
      <c r="Q100" s="243">
        <v>0</v>
      </c>
      <c r="R100" s="243">
        <v>0</v>
      </c>
      <c r="S100" s="243">
        <v>0</v>
      </c>
      <c r="T100" s="243">
        <v>0</v>
      </c>
      <c r="U100" s="262" t="s">
        <v>298</v>
      </c>
    </row>
    <row r="101" spans="2:21" s="9" customFormat="1" ht="15" customHeight="1" x14ac:dyDescent="0.25">
      <c r="B101" s="191" t="s">
        <v>447</v>
      </c>
      <c r="C101" s="215" t="s">
        <v>448</v>
      </c>
      <c r="D101" s="257">
        <v>-3830851</v>
      </c>
      <c r="E101" s="257">
        <v>-110753.15</v>
      </c>
      <c r="F101" s="257">
        <v>-44162.380000000005</v>
      </c>
      <c r="G101" s="257">
        <v>-75053.819999999992</v>
      </c>
      <c r="H101" s="257">
        <v>-148022.77000000002</v>
      </c>
      <c r="I101" s="257">
        <v>-377992.12</v>
      </c>
      <c r="J101" s="257">
        <v>-349244.27999999997</v>
      </c>
      <c r="K101" s="257">
        <v>-313497.74</v>
      </c>
      <c r="L101" s="257">
        <v>-209410.50999999998</v>
      </c>
      <c r="M101" s="257">
        <v>-335036.59999999998</v>
      </c>
      <c r="N101" s="257">
        <v>-1207189.1299999999</v>
      </c>
      <c r="O101" s="257">
        <v>-216981.86999999997</v>
      </c>
      <c r="P101" s="257">
        <v>-591656.7300000001</v>
      </c>
      <c r="Q101" s="257">
        <v>-626977.80999999982</v>
      </c>
      <c r="R101" s="257">
        <v>-618263.64999999991</v>
      </c>
      <c r="S101" s="257">
        <v>-2053880.0599999998</v>
      </c>
      <c r="T101" s="257">
        <v>-3639061.3099999996</v>
      </c>
      <c r="U101" s="251">
        <v>0.94993548691922491</v>
      </c>
    </row>
    <row r="102" spans="2:21" s="9" customFormat="1" ht="14.25" customHeight="1" x14ac:dyDescent="0.25">
      <c r="B102" s="191" t="s">
        <v>449</v>
      </c>
      <c r="C102" s="215" t="s">
        <v>450</v>
      </c>
      <c r="D102" s="257">
        <v>-362510</v>
      </c>
      <c r="E102" s="257">
        <v>-991.65</v>
      </c>
      <c r="F102" s="257">
        <v>-1990.79</v>
      </c>
      <c r="G102" s="257">
        <v>-1246.02</v>
      </c>
      <c r="H102" s="257">
        <v>-3341.2799999999997</v>
      </c>
      <c r="I102" s="257">
        <v>-7569.74</v>
      </c>
      <c r="J102" s="257">
        <v>-859.52</v>
      </c>
      <c r="K102" s="257">
        <v>-35850.82</v>
      </c>
      <c r="L102" s="257">
        <v>-1626.02</v>
      </c>
      <c r="M102" s="257">
        <v>-20737.79</v>
      </c>
      <c r="N102" s="257">
        <v>-59074.149999999994</v>
      </c>
      <c r="O102" s="257">
        <v>-14536.08</v>
      </c>
      <c r="P102" s="257">
        <v>-1888.92</v>
      </c>
      <c r="Q102" s="257">
        <v>-30790.079999999998</v>
      </c>
      <c r="R102" s="257">
        <v>-51342.520000000004</v>
      </c>
      <c r="S102" s="257">
        <v>-98557.6</v>
      </c>
      <c r="T102" s="257">
        <v>-165201.49</v>
      </c>
      <c r="U102" s="251">
        <v>0.45571567680891562</v>
      </c>
    </row>
    <row r="103" spans="2:21" s="9" customFormat="1" ht="14.25" customHeight="1" x14ac:dyDescent="0.25">
      <c r="B103" s="188" t="s">
        <v>451</v>
      </c>
      <c r="C103" s="192" t="s">
        <v>452</v>
      </c>
      <c r="D103" s="160">
        <v>0</v>
      </c>
      <c r="E103" s="243">
        <v>0</v>
      </c>
      <c r="F103" s="243">
        <v>0</v>
      </c>
      <c r="G103" s="243">
        <v>0</v>
      </c>
      <c r="H103" s="243">
        <v>0</v>
      </c>
      <c r="I103" s="261">
        <v>0</v>
      </c>
      <c r="J103" s="243">
        <v>0</v>
      </c>
      <c r="K103" s="243">
        <v>0</v>
      </c>
      <c r="L103" s="243">
        <v>0</v>
      </c>
      <c r="M103" s="243">
        <v>0</v>
      </c>
      <c r="N103" s="243">
        <v>0</v>
      </c>
      <c r="O103" s="243">
        <v>0</v>
      </c>
      <c r="P103" s="243">
        <v>0</v>
      </c>
      <c r="Q103" s="243">
        <v>0</v>
      </c>
      <c r="R103" s="243">
        <v>0</v>
      </c>
      <c r="S103" s="243">
        <v>0</v>
      </c>
      <c r="T103" s="243">
        <v>0</v>
      </c>
      <c r="U103" s="262" t="s">
        <v>298</v>
      </c>
    </row>
    <row r="104" spans="2:21" s="9" customFormat="1" ht="14.25" customHeight="1" x14ac:dyDescent="0.25">
      <c r="B104" s="188" t="s">
        <v>453</v>
      </c>
      <c r="C104" s="192" t="s">
        <v>454</v>
      </c>
      <c r="D104" s="160">
        <v>0</v>
      </c>
      <c r="E104" s="243">
        <v>0</v>
      </c>
      <c r="F104" s="243">
        <v>0</v>
      </c>
      <c r="G104" s="243">
        <v>0</v>
      </c>
      <c r="H104" s="243">
        <v>0</v>
      </c>
      <c r="I104" s="261">
        <v>0</v>
      </c>
      <c r="J104" s="243">
        <v>0</v>
      </c>
      <c r="K104" s="243">
        <v>0</v>
      </c>
      <c r="L104" s="243">
        <v>0</v>
      </c>
      <c r="M104" s="243">
        <v>0</v>
      </c>
      <c r="N104" s="243">
        <v>0</v>
      </c>
      <c r="O104" s="243">
        <v>0</v>
      </c>
      <c r="P104" s="243">
        <v>0</v>
      </c>
      <c r="Q104" s="243">
        <v>0</v>
      </c>
      <c r="R104" s="243">
        <v>0</v>
      </c>
      <c r="S104" s="243">
        <v>0</v>
      </c>
      <c r="T104" s="243">
        <v>0</v>
      </c>
      <c r="U104" s="262" t="s">
        <v>298</v>
      </c>
    </row>
    <row r="105" spans="2:21" s="9" customFormat="1" ht="14.25" customHeight="1" x14ac:dyDescent="0.25">
      <c r="B105" s="188" t="s">
        <v>455</v>
      </c>
      <c r="C105" s="192" t="s">
        <v>456</v>
      </c>
      <c r="D105" s="160">
        <v>0</v>
      </c>
      <c r="E105" s="243">
        <v>0</v>
      </c>
      <c r="F105" s="243">
        <v>0</v>
      </c>
      <c r="G105" s="243">
        <v>0</v>
      </c>
      <c r="H105" s="243">
        <v>0</v>
      </c>
      <c r="I105" s="261">
        <v>0</v>
      </c>
      <c r="J105" s="243">
        <v>0</v>
      </c>
      <c r="K105" s="243">
        <v>0</v>
      </c>
      <c r="L105" s="243">
        <v>0</v>
      </c>
      <c r="M105" s="243">
        <v>0</v>
      </c>
      <c r="N105" s="243">
        <v>0</v>
      </c>
      <c r="O105" s="243">
        <v>0</v>
      </c>
      <c r="P105" s="243">
        <v>0</v>
      </c>
      <c r="Q105" s="243">
        <v>0</v>
      </c>
      <c r="R105" s="243">
        <v>0</v>
      </c>
      <c r="S105" s="243">
        <v>0</v>
      </c>
      <c r="T105" s="243">
        <v>0</v>
      </c>
      <c r="U105" s="262" t="s">
        <v>298</v>
      </c>
    </row>
    <row r="106" spans="2:21" s="12" customFormat="1" ht="14.25" customHeight="1" x14ac:dyDescent="0.25">
      <c r="B106" s="188" t="s">
        <v>457</v>
      </c>
      <c r="C106" s="192" t="s">
        <v>458</v>
      </c>
      <c r="D106" s="160">
        <v>-5000</v>
      </c>
      <c r="E106" s="243">
        <v>0</v>
      </c>
      <c r="F106" s="243">
        <v>0</v>
      </c>
      <c r="G106" s="243">
        <v>0</v>
      </c>
      <c r="H106" s="243">
        <v>0</v>
      </c>
      <c r="I106" s="261">
        <v>0</v>
      </c>
      <c r="J106" s="243">
        <v>0</v>
      </c>
      <c r="K106" s="243">
        <v>0</v>
      </c>
      <c r="L106" s="243">
        <v>0</v>
      </c>
      <c r="M106" s="243">
        <v>0</v>
      </c>
      <c r="N106" s="243">
        <v>0</v>
      </c>
      <c r="O106" s="243">
        <v>0</v>
      </c>
      <c r="P106" s="243">
        <v>0</v>
      </c>
      <c r="Q106" s="243">
        <v>0</v>
      </c>
      <c r="R106" s="243">
        <v>-110</v>
      </c>
      <c r="S106" s="243">
        <v>-110</v>
      </c>
      <c r="T106" s="243">
        <v>-110</v>
      </c>
      <c r="U106" s="262">
        <v>2.1999999999999999E-2</v>
      </c>
    </row>
    <row r="107" spans="2:21" s="9" customFormat="1" ht="14.25" customHeight="1" x14ac:dyDescent="0.25">
      <c r="B107" s="188" t="s">
        <v>459</v>
      </c>
      <c r="C107" s="192" t="s">
        <v>460</v>
      </c>
      <c r="D107" s="160"/>
      <c r="E107" s="243">
        <v>0</v>
      </c>
      <c r="F107" s="243">
        <v>0</v>
      </c>
      <c r="G107" s="243">
        <v>0</v>
      </c>
      <c r="H107" s="243">
        <v>0</v>
      </c>
      <c r="I107" s="261">
        <v>0</v>
      </c>
      <c r="J107" s="243">
        <v>0</v>
      </c>
      <c r="K107" s="243">
        <v>0</v>
      </c>
      <c r="L107" s="243">
        <v>0</v>
      </c>
      <c r="M107" s="243">
        <v>0</v>
      </c>
      <c r="N107" s="243">
        <v>0</v>
      </c>
      <c r="O107" s="243">
        <v>0</v>
      </c>
      <c r="P107" s="243">
        <v>0</v>
      </c>
      <c r="Q107" s="243">
        <v>0</v>
      </c>
      <c r="R107" s="243">
        <v>0</v>
      </c>
      <c r="S107" s="243">
        <v>0</v>
      </c>
      <c r="T107" s="243">
        <v>0</v>
      </c>
      <c r="U107" s="262" t="s">
        <v>298</v>
      </c>
    </row>
    <row r="108" spans="2:21" s="9" customFormat="1" ht="14.25" customHeight="1" x14ac:dyDescent="0.25">
      <c r="B108" s="188" t="s">
        <v>461</v>
      </c>
      <c r="C108" s="192" t="s">
        <v>462</v>
      </c>
      <c r="D108" s="160"/>
      <c r="E108" s="243">
        <v>0</v>
      </c>
      <c r="F108" s="243">
        <v>0</v>
      </c>
      <c r="G108" s="243">
        <v>0</v>
      </c>
      <c r="H108" s="243">
        <v>0</v>
      </c>
      <c r="I108" s="261">
        <v>0</v>
      </c>
      <c r="J108" s="243">
        <v>0</v>
      </c>
      <c r="K108" s="243">
        <v>0</v>
      </c>
      <c r="L108" s="243">
        <v>0</v>
      </c>
      <c r="M108" s="243">
        <v>0</v>
      </c>
      <c r="N108" s="243">
        <v>0</v>
      </c>
      <c r="O108" s="243">
        <v>0</v>
      </c>
      <c r="P108" s="243">
        <v>0</v>
      </c>
      <c r="Q108" s="243">
        <v>0</v>
      </c>
      <c r="R108" s="243">
        <v>0</v>
      </c>
      <c r="S108" s="243">
        <v>0</v>
      </c>
      <c r="T108" s="243">
        <v>0</v>
      </c>
      <c r="U108" s="262" t="s">
        <v>298</v>
      </c>
    </row>
    <row r="109" spans="2:21" s="9" customFormat="1" ht="14.25" customHeight="1" x14ac:dyDescent="0.25">
      <c r="B109" s="188" t="s">
        <v>463</v>
      </c>
      <c r="C109" s="192" t="s">
        <v>464</v>
      </c>
      <c r="D109" s="160">
        <v>-15000</v>
      </c>
      <c r="E109" s="243">
        <v>0</v>
      </c>
      <c r="F109" s="243">
        <v>0</v>
      </c>
      <c r="G109" s="243">
        <v>0</v>
      </c>
      <c r="H109" s="243">
        <v>0</v>
      </c>
      <c r="I109" s="261">
        <v>0</v>
      </c>
      <c r="J109" s="243">
        <v>0</v>
      </c>
      <c r="K109" s="243">
        <v>0</v>
      </c>
      <c r="L109" s="243">
        <v>0</v>
      </c>
      <c r="M109" s="243">
        <v>0</v>
      </c>
      <c r="N109" s="243">
        <v>0</v>
      </c>
      <c r="O109" s="243">
        <v>0</v>
      </c>
      <c r="P109" s="243">
        <v>0</v>
      </c>
      <c r="Q109" s="243">
        <v>0</v>
      </c>
      <c r="R109" s="243">
        <v>0</v>
      </c>
      <c r="S109" s="243">
        <v>0</v>
      </c>
      <c r="T109" s="243">
        <v>0</v>
      </c>
      <c r="U109" s="262">
        <v>0</v>
      </c>
    </row>
    <row r="110" spans="2:21" s="9" customFormat="1" ht="14.25" customHeight="1" x14ac:dyDescent="0.25">
      <c r="B110" s="188" t="s">
        <v>465</v>
      </c>
      <c r="C110" s="192" t="s">
        <v>466</v>
      </c>
      <c r="D110" s="160">
        <v>-54000</v>
      </c>
      <c r="E110" s="243">
        <v>0</v>
      </c>
      <c r="F110" s="243">
        <v>0</v>
      </c>
      <c r="G110" s="243">
        <v>0</v>
      </c>
      <c r="H110" s="243">
        <v>0</v>
      </c>
      <c r="I110" s="261">
        <v>0</v>
      </c>
      <c r="J110" s="243">
        <v>0</v>
      </c>
      <c r="K110" s="243">
        <v>0</v>
      </c>
      <c r="L110" s="243">
        <v>0</v>
      </c>
      <c r="M110" s="243">
        <v>0</v>
      </c>
      <c r="N110" s="243">
        <v>0</v>
      </c>
      <c r="O110" s="243">
        <v>-4050</v>
      </c>
      <c r="P110" s="243">
        <v>0</v>
      </c>
      <c r="Q110" s="243">
        <v>-23408.799999999999</v>
      </c>
      <c r="R110" s="243">
        <v>-22391.600000000002</v>
      </c>
      <c r="S110" s="243">
        <v>-49850.400000000001</v>
      </c>
      <c r="T110" s="243">
        <v>-49850.400000000001</v>
      </c>
      <c r="U110" s="262">
        <v>0.92315555555555562</v>
      </c>
    </row>
    <row r="111" spans="2:21" s="9" customFormat="1" ht="14.25" customHeight="1" x14ac:dyDescent="0.25">
      <c r="B111" s="188" t="s">
        <v>467</v>
      </c>
      <c r="C111" s="192" t="s">
        <v>468</v>
      </c>
      <c r="D111" s="160">
        <v>0</v>
      </c>
      <c r="E111" s="243">
        <v>0</v>
      </c>
      <c r="F111" s="243">
        <v>0</v>
      </c>
      <c r="G111" s="243">
        <v>0</v>
      </c>
      <c r="H111" s="243">
        <v>0</v>
      </c>
      <c r="I111" s="261">
        <v>0</v>
      </c>
      <c r="J111" s="243">
        <v>0</v>
      </c>
      <c r="K111" s="243">
        <v>0</v>
      </c>
      <c r="L111" s="243">
        <v>0</v>
      </c>
      <c r="M111" s="243">
        <v>0</v>
      </c>
      <c r="N111" s="243">
        <v>0</v>
      </c>
      <c r="O111" s="243">
        <v>0</v>
      </c>
      <c r="P111" s="243">
        <v>0</v>
      </c>
      <c r="Q111" s="243">
        <v>0</v>
      </c>
      <c r="R111" s="243">
        <v>0</v>
      </c>
      <c r="S111" s="243">
        <v>0</v>
      </c>
      <c r="T111" s="243">
        <v>0</v>
      </c>
      <c r="U111" s="262" t="s">
        <v>298</v>
      </c>
    </row>
    <row r="112" spans="2:21" s="9" customFormat="1" ht="14.25" customHeight="1" x14ac:dyDescent="0.25">
      <c r="B112" s="188" t="s">
        <v>469</v>
      </c>
      <c r="C112" s="192" t="s">
        <v>470</v>
      </c>
      <c r="D112" s="160">
        <v>-15000</v>
      </c>
      <c r="E112" s="243">
        <v>0</v>
      </c>
      <c r="F112" s="243">
        <v>0</v>
      </c>
      <c r="G112" s="243">
        <v>0</v>
      </c>
      <c r="H112" s="243">
        <v>0</v>
      </c>
      <c r="I112" s="261">
        <v>0</v>
      </c>
      <c r="J112" s="243">
        <v>0</v>
      </c>
      <c r="K112" s="243">
        <v>0</v>
      </c>
      <c r="L112" s="243">
        <v>0</v>
      </c>
      <c r="M112" s="243">
        <v>-557.77</v>
      </c>
      <c r="N112" s="243">
        <v>-557.77</v>
      </c>
      <c r="O112" s="243">
        <v>0</v>
      </c>
      <c r="P112" s="243">
        <v>0</v>
      </c>
      <c r="Q112" s="243">
        <v>0</v>
      </c>
      <c r="R112" s="243">
        <v>0</v>
      </c>
      <c r="S112" s="243">
        <v>0</v>
      </c>
      <c r="T112" s="243">
        <v>-557.77</v>
      </c>
      <c r="U112" s="262">
        <v>3.7184666666666664E-2</v>
      </c>
    </row>
    <row r="113" spans="2:21" s="9" customFormat="1" ht="14.25" customHeight="1" x14ac:dyDescent="0.25">
      <c r="B113" s="188" t="s">
        <v>471</v>
      </c>
      <c r="C113" s="192" t="s">
        <v>472</v>
      </c>
      <c r="D113" s="160">
        <v>-79510</v>
      </c>
      <c r="E113" s="243">
        <v>0</v>
      </c>
      <c r="F113" s="243">
        <v>-1578</v>
      </c>
      <c r="G113" s="243">
        <v>-789</v>
      </c>
      <c r="H113" s="243">
        <v>-789</v>
      </c>
      <c r="I113" s="261">
        <v>-3156</v>
      </c>
      <c r="J113" s="243">
        <v>0</v>
      </c>
      <c r="K113" s="243">
        <v>-789</v>
      </c>
      <c r="L113" s="243">
        <v>-789</v>
      </c>
      <c r="M113" s="243">
        <v>-789</v>
      </c>
      <c r="N113" s="243">
        <v>-2367</v>
      </c>
      <c r="O113" s="243">
        <v>-789</v>
      </c>
      <c r="P113" s="243">
        <v>-789</v>
      </c>
      <c r="Q113" s="243">
        <v>-789</v>
      </c>
      <c r="R113" s="243">
        <v>-909</v>
      </c>
      <c r="S113" s="243">
        <v>-3276</v>
      </c>
      <c r="T113" s="243">
        <v>-8799</v>
      </c>
      <c r="U113" s="262">
        <v>0.11066532511633757</v>
      </c>
    </row>
    <row r="114" spans="2:21" s="9" customFormat="1" ht="14.25" customHeight="1" x14ac:dyDescent="0.25">
      <c r="B114" s="188" t="s">
        <v>473</v>
      </c>
      <c r="C114" s="192" t="s">
        <v>474</v>
      </c>
      <c r="D114" s="160">
        <v>-22000</v>
      </c>
      <c r="E114" s="243">
        <v>-191.65</v>
      </c>
      <c r="F114" s="243">
        <v>-412.79000000000008</v>
      </c>
      <c r="G114" s="243">
        <v>-457.02</v>
      </c>
      <c r="H114" s="243">
        <v>-442.28</v>
      </c>
      <c r="I114" s="261">
        <v>-1503.74</v>
      </c>
      <c r="J114" s="243">
        <v>-457.02</v>
      </c>
      <c r="K114" s="243">
        <v>-442.28</v>
      </c>
      <c r="L114" s="243">
        <v>-457.02</v>
      </c>
      <c r="M114" s="243">
        <v>-457.02</v>
      </c>
      <c r="N114" s="243">
        <v>-1813.34</v>
      </c>
      <c r="O114" s="243">
        <v>-442.2800000000002</v>
      </c>
      <c r="P114" s="243">
        <v>-457.02</v>
      </c>
      <c r="Q114" s="243">
        <v>-442.27999999999975</v>
      </c>
      <c r="R114" s="243">
        <v>-5838.02</v>
      </c>
      <c r="S114" s="243">
        <v>-7179.6</v>
      </c>
      <c r="T114" s="243">
        <v>-10496.68</v>
      </c>
      <c r="U114" s="262">
        <v>0.4771218181818182</v>
      </c>
    </row>
    <row r="115" spans="2:21" s="9" customFormat="1" ht="14.25" customHeight="1" x14ac:dyDescent="0.25">
      <c r="B115" s="188" t="s">
        <v>475</v>
      </c>
      <c r="C115" s="192" t="s">
        <v>476</v>
      </c>
      <c r="D115" s="160">
        <v>-172000</v>
      </c>
      <c r="E115" s="243">
        <v>-800</v>
      </c>
      <c r="F115" s="243">
        <v>0</v>
      </c>
      <c r="G115" s="243">
        <v>0</v>
      </c>
      <c r="H115" s="243">
        <v>-2110</v>
      </c>
      <c r="I115" s="261">
        <v>-2910</v>
      </c>
      <c r="J115" s="243">
        <v>-402.5</v>
      </c>
      <c r="K115" s="243">
        <v>-34619.54</v>
      </c>
      <c r="L115" s="243">
        <v>-380</v>
      </c>
      <c r="M115" s="243">
        <v>-18934</v>
      </c>
      <c r="N115" s="243">
        <v>-54336.04</v>
      </c>
      <c r="O115" s="243">
        <v>-9254.7999999999993</v>
      </c>
      <c r="P115" s="243">
        <v>-642.9</v>
      </c>
      <c r="Q115" s="243">
        <v>-6150</v>
      </c>
      <c r="R115" s="243">
        <v>-22093.9</v>
      </c>
      <c r="S115" s="243">
        <v>-38141.599999999999</v>
      </c>
      <c r="T115" s="243">
        <v>-95387.64</v>
      </c>
      <c r="U115" s="262">
        <v>0.55457930232558139</v>
      </c>
    </row>
    <row r="116" spans="2:21" s="11" customFormat="1" ht="14.25" customHeight="1" x14ac:dyDescent="0.25">
      <c r="B116" s="191" t="s">
        <v>477</v>
      </c>
      <c r="C116" s="215" t="s">
        <v>478</v>
      </c>
      <c r="D116" s="257">
        <v>-2748280</v>
      </c>
      <c r="E116" s="264">
        <v>-109062.8</v>
      </c>
      <c r="F116" s="257">
        <v>-22834.59</v>
      </c>
      <c r="G116" s="257">
        <v>-53260.45</v>
      </c>
      <c r="H116" s="257">
        <v>-128960.29</v>
      </c>
      <c r="I116" s="257">
        <v>-314118.13</v>
      </c>
      <c r="J116" s="257">
        <v>-278371.03999999998</v>
      </c>
      <c r="K116" s="257">
        <v>-246228.07000000004</v>
      </c>
      <c r="L116" s="257">
        <v>-165131.19</v>
      </c>
      <c r="M116" s="257">
        <v>-282595.63</v>
      </c>
      <c r="N116" s="257">
        <v>-972325.93</v>
      </c>
      <c r="O116" s="257">
        <v>-159818.15999999997</v>
      </c>
      <c r="P116" s="257">
        <v>-524393.30000000005</v>
      </c>
      <c r="Q116" s="257">
        <v>-533327.12999999989</v>
      </c>
      <c r="R116" s="257">
        <v>-474664.32</v>
      </c>
      <c r="S116" s="257">
        <v>-1692202.91</v>
      </c>
      <c r="T116" s="257">
        <v>-2978646.9699999997</v>
      </c>
      <c r="U116" s="251">
        <v>1.0838222342701616</v>
      </c>
    </row>
    <row r="117" spans="2:21" s="9" customFormat="1" ht="14.25" customHeight="1" x14ac:dyDescent="0.25">
      <c r="B117" s="188" t="s">
        <v>479</v>
      </c>
      <c r="C117" s="192" t="s">
        <v>480</v>
      </c>
      <c r="D117" s="160">
        <v>-130000</v>
      </c>
      <c r="E117" s="243">
        <v>0</v>
      </c>
      <c r="F117" s="243">
        <v>-3280</v>
      </c>
      <c r="G117" s="243">
        <v>0</v>
      </c>
      <c r="H117" s="243">
        <v>0</v>
      </c>
      <c r="I117" s="261">
        <v>-3280</v>
      </c>
      <c r="J117" s="243">
        <v>0</v>
      </c>
      <c r="K117" s="243">
        <v>-3287.39</v>
      </c>
      <c r="L117" s="243">
        <v>-14507.04</v>
      </c>
      <c r="M117" s="243">
        <v>-2781.6399999999994</v>
      </c>
      <c r="N117" s="243">
        <v>-20576.07</v>
      </c>
      <c r="O117" s="243">
        <v>-357.79000000000087</v>
      </c>
      <c r="P117" s="243">
        <v>-2055.9500000000007</v>
      </c>
      <c r="Q117" s="243">
        <v>-9870.8500000000022</v>
      </c>
      <c r="R117" s="243">
        <v>-1654.739999999998</v>
      </c>
      <c r="S117" s="243">
        <v>-13939.330000000002</v>
      </c>
      <c r="T117" s="243">
        <v>-37795.4</v>
      </c>
      <c r="U117" s="262">
        <v>0.29073384615384618</v>
      </c>
    </row>
    <row r="118" spans="2:21" s="9" customFormat="1" ht="14.25" customHeight="1" x14ac:dyDescent="0.25">
      <c r="B118" s="188" t="s">
        <v>481</v>
      </c>
      <c r="C118" s="192" t="s">
        <v>482</v>
      </c>
      <c r="D118" s="160">
        <v>0</v>
      </c>
      <c r="E118" s="243">
        <v>0</v>
      </c>
      <c r="F118" s="243">
        <v>0</v>
      </c>
      <c r="G118" s="243">
        <v>0</v>
      </c>
      <c r="H118" s="243">
        <v>0</v>
      </c>
      <c r="I118" s="261">
        <v>0</v>
      </c>
      <c r="J118" s="243">
        <v>0</v>
      </c>
      <c r="K118" s="243">
        <v>0</v>
      </c>
      <c r="L118" s="243">
        <v>0</v>
      </c>
      <c r="M118" s="243">
        <v>0</v>
      </c>
      <c r="N118" s="243">
        <v>0</v>
      </c>
      <c r="O118" s="243">
        <v>0</v>
      </c>
      <c r="P118" s="243">
        <v>0</v>
      </c>
      <c r="Q118" s="243">
        <v>0</v>
      </c>
      <c r="R118" s="243">
        <v>0</v>
      </c>
      <c r="S118" s="243">
        <v>0</v>
      </c>
      <c r="T118" s="243">
        <v>0</v>
      </c>
      <c r="U118" s="262" t="s">
        <v>298</v>
      </c>
    </row>
    <row r="119" spans="2:21" s="9" customFormat="1" ht="14.25" customHeight="1" x14ac:dyDescent="0.25">
      <c r="B119" s="188" t="s">
        <v>483</v>
      </c>
      <c r="C119" s="192" t="s">
        <v>484</v>
      </c>
      <c r="D119" s="160">
        <v>-1821480</v>
      </c>
      <c r="E119" s="243">
        <v>-41156</v>
      </c>
      <c r="F119" s="243">
        <v>-5240</v>
      </c>
      <c r="G119" s="243">
        <v>-40928.79</v>
      </c>
      <c r="H119" s="243">
        <v>-49522.210000000006</v>
      </c>
      <c r="I119" s="261">
        <v>-136847</v>
      </c>
      <c r="J119" s="243">
        <v>-51356.999999999978</v>
      </c>
      <c r="K119" s="243">
        <v>-140812.1</v>
      </c>
      <c r="L119" s="243">
        <v>-36414.310000000005</v>
      </c>
      <c r="M119" s="243">
        <v>-182032.34999999998</v>
      </c>
      <c r="N119" s="243">
        <v>-410615.75999999995</v>
      </c>
      <c r="O119" s="243">
        <v>-117296.51</v>
      </c>
      <c r="P119" s="243">
        <v>-488909.35</v>
      </c>
      <c r="Q119" s="243">
        <v>-497781.27999999997</v>
      </c>
      <c r="R119" s="243">
        <v>-360087.58</v>
      </c>
      <c r="S119" s="243">
        <v>-1464074.72</v>
      </c>
      <c r="T119" s="243">
        <v>-2011537.48</v>
      </c>
      <c r="U119" s="262">
        <v>1.1043423370006809</v>
      </c>
    </row>
    <row r="120" spans="2:21" s="9" customFormat="1" ht="14.25" customHeight="1" x14ac:dyDescent="0.25">
      <c r="B120" s="188" t="s">
        <v>485</v>
      </c>
      <c r="C120" s="192" t="s">
        <v>486</v>
      </c>
      <c r="D120" s="160">
        <v>0</v>
      </c>
      <c r="E120" s="243">
        <v>0</v>
      </c>
      <c r="F120" s="243">
        <v>0</v>
      </c>
      <c r="G120" s="243">
        <v>0</v>
      </c>
      <c r="H120" s="243">
        <v>0</v>
      </c>
      <c r="I120" s="261">
        <v>0</v>
      </c>
      <c r="J120" s="243">
        <v>0</v>
      </c>
      <c r="K120" s="243">
        <v>0</v>
      </c>
      <c r="L120" s="243">
        <v>0</v>
      </c>
      <c r="M120" s="243">
        <v>0</v>
      </c>
      <c r="N120" s="243">
        <v>0</v>
      </c>
      <c r="O120" s="243">
        <v>0</v>
      </c>
      <c r="P120" s="243">
        <v>0</v>
      </c>
      <c r="Q120" s="243">
        <v>0</v>
      </c>
      <c r="R120" s="243">
        <v>0</v>
      </c>
      <c r="S120" s="243">
        <v>0</v>
      </c>
      <c r="T120" s="243">
        <v>0</v>
      </c>
      <c r="U120" s="262" t="s">
        <v>298</v>
      </c>
    </row>
    <row r="121" spans="2:21" s="9" customFormat="1" ht="14.25" customHeight="1" x14ac:dyDescent="0.25">
      <c r="B121" s="188" t="s">
        <v>487</v>
      </c>
      <c r="C121" s="192" t="s">
        <v>488</v>
      </c>
      <c r="D121" s="160">
        <v>-14000</v>
      </c>
      <c r="E121" s="243">
        <v>0</v>
      </c>
      <c r="F121" s="243">
        <v>0</v>
      </c>
      <c r="G121" s="243">
        <v>0</v>
      </c>
      <c r="H121" s="243">
        <v>0</v>
      </c>
      <c r="I121" s="261">
        <v>0</v>
      </c>
      <c r="J121" s="243">
        <v>0</v>
      </c>
      <c r="K121" s="243">
        <v>0</v>
      </c>
      <c r="L121" s="243">
        <v>0</v>
      </c>
      <c r="M121" s="243">
        <v>0</v>
      </c>
      <c r="N121" s="243">
        <v>0</v>
      </c>
      <c r="O121" s="243">
        <v>0</v>
      </c>
      <c r="P121" s="243">
        <v>0</v>
      </c>
      <c r="Q121" s="243">
        <v>0</v>
      </c>
      <c r="R121" s="243">
        <v>0</v>
      </c>
      <c r="S121" s="243">
        <v>0</v>
      </c>
      <c r="T121" s="243">
        <v>0</v>
      </c>
      <c r="U121" s="262">
        <v>0</v>
      </c>
    </row>
    <row r="122" spans="2:21" s="9" customFormat="1" ht="14.25" customHeight="1" x14ac:dyDescent="0.25">
      <c r="B122" s="188" t="s">
        <v>489</v>
      </c>
      <c r="C122" s="192" t="s">
        <v>490</v>
      </c>
      <c r="D122" s="160">
        <v>-246000</v>
      </c>
      <c r="E122" s="243">
        <v>-51906.8</v>
      </c>
      <c r="F122" s="243">
        <v>-14314.59</v>
      </c>
      <c r="G122" s="243">
        <v>-2331.6599999999962</v>
      </c>
      <c r="H122" s="243">
        <v>-71438.079999999987</v>
      </c>
      <c r="I122" s="261">
        <v>-139991.12999999998</v>
      </c>
      <c r="J122" s="243">
        <v>-78463.039999999994</v>
      </c>
      <c r="K122" s="243">
        <v>-77128.580000000016</v>
      </c>
      <c r="L122" s="243">
        <v>-56405.489999999991</v>
      </c>
      <c r="M122" s="243">
        <v>-66304.640000000014</v>
      </c>
      <c r="N122" s="243">
        <v>-278301.75</v>
      </c>
      <c r="O122" s="243">
        <v>-30163.859999999986</v>
      </c>
      <c r="P122" s="243">
        <v>-14428</v>
      </c>
      <c r="Q122" s="243">
        <v>-19675</v>
      </c>
      <c r="R122" s="243">
        <v>-105422</v>
      </c>
      <c r="S122" s="243">
        <v>-169688.86</v>
      </c>
      <c r="T122" s="243">
        <v>-587981.74</v>
      </c>
      <c r="U122" s="262">
        <v>2.390169674796748</v>
      </c>
    </row>
    <row r="123" spans="2:21" s="9" customFormat="1" ht="25.9" customHeight="1" x14ac:dyDescent="0.25">
      <c r="B123" s="188" t="s">
        <v>491</v>
      </c>
      <c r="C123" s="192" t="s">
        <v>492</v>
      </c>
      <c r="D123" s="160">
        <v>-100000</v>
      </c>
      <c r="E123" s="243">
        <v>0</v>
      </c>
      <c r="F123" s="243">
        <v>0</v>
      </c>
      <c r="G123" s="243">
        <v>0</v>
      </c>
      <c r="H123" s="243">
        <v>0</v>
      </c>
      <c r="I123" s="261">
        <v>0</v>
      </c>
      <c r="J123" s="243">
        <v>-140551</v>
      </c>
      <c r="K123" s="243">
        <v>0</v>
      </c>
      <c r="L123" s="243">
        <v>-21889.5</v>
      </c>
      <c r="M123" s="243">
        <v>0</v>
      </c>
      <c r="N123" s="243">
        <v>-162440.5</v>
      </c>
      <c r="O123" s="243">
        <v>0</v>
      </c>
      <c r="P123" s="243">
        <v>0</v>
      </c>
      <c r="Q123" s="243">
        <v>0</v>
      </c>
      <c r="R123" s="243">
        <v>0</v>
      </c>
      <c r="S123" s="243">
        <v>0</v>
      </c>
      <c r="T123" s="243">
        <v>-162440.5</v>
      </c>
      <c r="U123" s="262">
        <v>1.6244050000000001</v>
      </c>
    </row>
    <row r="124" spans="2:21" s="9" customFormat="1" ht="14.25" customHeight="1" x14ac:dyDescent="0.25">
      <c r="B124" s="188" t="s">
        <v>493</v>
      </c>
      <c r="C124" s="192" t="s">
        <v>494</v>
      </c>
      <c r="D124" s="160">
        <v>-7800</v>
      </c>
      <c r="E124" s="243">
        <v>0</v>
      </c>
      <c r="F124" s="243">
        <v>0</v>
      </c>
      <c r="G124" s="243">
        <v>0</v>
      </c>
      <c r="H124" s="243">
        <v>0</v>
      </c>
      <c r="I124" s="261">
        <v>0</v>
      </c>
      <c r="J124" s="243">
        <v>0</v>
      </c>
      <c r="K124" s="243">
        <v>0</v>
      </c>
      <c r="L124" s="243">
        <v>0</v>
      </c>
      <c r="M124" s="243">
        <v>0</v>
      </c>
      <c r="N124" s="243">
        <v>0</v>
      </c>
      <c r="O124" s="243">
        <v>0</v>
      </c>
      <c r="P124" s="243">
        <v>0</v>
      </c>
      <c r="Q124" s="243">
        <v>0</v>
      </c>
      <c r="R124" s="243">
        <v>-7500</v>
      </c>
      <c r="S124" s="243">
        <v>-7500</v>
      </c>
      <c r="T124" s="243">
        <v>-7500</v>
      </c>
      <c r="U124" s="262">
        <v>0.96153846153846156</v>
      </c>
    </row>
    <row r="125" spans="2:21" s="12" customFormat="1" ht="14.25" customHeight="1" x14ac:dyDescent="0.25">
      <c r="B125" s="188" t="s">
        <v>495</v>
      </c>
      <c r="C125" s="192" t="s">
        <v>496</v>
      </c>
      <c r="D125" s="160">
        <v>-96000</v>
      </c>
      <c r="E125" s="243">
        <v>-16000</v>
      </c>
      <c r="F125" s="243">
        <v>0</v>
      </c>
      <c r="G125" s="243">
        <v>-10000</v>
      </c>
      <c r="H125" s="243">
        <v>-8000</v>
      </c>
      <c r="I125" s="261">
        <v>-34000</v>
      </c>
      <c r="J125" s="243">
        <v>-8000</v>
      </c>
      <c r="K125" s="243">
        <v>-14000</v>
      </c>
      <c r="L125" s="243">
        <v>-18000</v>
      </c>
      <c r="M125" s="243">
        <v>-14000</v>
      </c>
      <c r="N125" s="243">
        <v>-54000</v>
      </c>
      <c r="O125" s="243">
        <v>-12000</v>
      </c>
      <c r="P125" s="243">
        <v>-6000</v>
      </c>
      <c r="Q125" s="243">
        <v>-6000</v>
      </c>
      <c r="R125" s="243">
        <v>0</v>
      </c>
      <c r="S125" s="243">
        <v>-24000</v>
      </c>
      <c r="T125" s="243">
        <v>-112000</v>
      </c>
      <c r="U125" s="262">
        <v>1.1666666666666667</v>
      </c>
    </row>
    <row r="126" spans="2:21" s="9" customFormat="1" ht="14.25" customHeight="1" x14ac:dyDescent="0.25">
      <c r="B126" s="188" t="s">
        <v>497</v>
      </c>
      <c r="C126" s="192" t="s">
        <v>498</v>
      </c>
      <c r="D126" s="160">
        <v>-333000</v>
      </c>
      <c r="E126" s="243">
        <v>0</v>
      </c>
      <c r="F126" s="243">
        <v>0</v>
      </c>
      <c r="G126" s="243">
        <v>0</v>
      </c>
      <c r="H126" s="243">
        <v>0</v>
      </c>
      <c r="I126" s="261">
        <v>0</v>
      </c>
      <c r="J126" s="243">
        <v>0</v>
      </c>
      <c r="K126" s="243">
        <v>-11000</v>
      </c>
      <c r="L126" s="243">
        <v>-17914.849999999999</v>
      </c>
      <c r="M126" s="243">
        <v>-17477</v>
      </c>
      <c r="N126" s="243">
        <v>-46391.85</v>
      </c>
      <c r="O126" s="243">
        <v>0</v>
      </c>
      <c r="P126" s="243">
        <v>-13000</v>
      </c>
      <c r="Q126" s="243">
        <v>0</v>
      </c>
      <c r="R126" s="243">
        <v>0</v>
      </c>
      <c r="S126" s="243">
        <v>-13000</v>
      </c>
      <c r="T126" s="243">
        <v>-59391.85</v>
      </c>
      <c r="U126" s="262">
        <v>0.1783539039039039</v>
      </c>
    </row>
    <row r="127" spans="2:21" s="11" customFormat="1" ht="14.25" customHeight="1" x14ac:dyDescent="0.25">
      <c r="B127" s="191" t="s">
        <v>499</v>
      </c>
      <c r="C127" s="215" t="s">
        <v>500</v>
      </c>
      <c r="D127" s="257">
        <v>-373461</v>
      </c>
      <c r="E127" s="257">
        <v>0</v>
      </c>
      <c r="F127" s="257">
        <v>-1750</v>
      </c>
      <c r="G127" s="257">
        <v>-1819.9</v>
      </c>
      <c r="H127" s="257">
        <v>-2938.2</v>
      </c>
      <c r="I127" s="257">
        <v>-6508.1</v>
      </c>
      <c r="J127" s="248">
        <v>-14802.79</v>
      </c>
      <c r="K127" s="257">
        <v>-25002.5</v>
      </c>
      <c r="L127" s="257">
        <v>-27360.799999999999</v>
      </c>
      <c r="M127" s="257">
        <v>-26688.600000000002</v>
      </c>
      <c r="N127" s="257">
        <v>-93854.69</v>
      </c>
      <c r="O127" s="257">
        <v>-31790.38</v>
      </c>
      <c r="P127" s="257">
        <v>-48968.42</v>
      </c>
      <c r="Q127" s="257">
        <v>-58952.97</v>
      </c>
      <c r="R127" s="257">
        <v>-80695.850000000006</v>
      </c>
      <c r="S127" s="257">
        <v>-220407.62000000002</v>
      </c>
      <c r="T127" s="257">
        <v>-320770.41000000003</v>
      </c>
      <c r="U127" s="251">
        <v>0.85891273787624423</v>
      </c>
    </row>
    <row r="128" spans="2:21" s="9" customFormat="1" ht="14.25" customHeight="1" x14ac:dyDescent="0.25">
      <c r="B128" s="188" t="s">
        <v>501</v>
      </c>
      <c r="C128" s="265" t="s">
        <v>502</v>
      </c>
      <c r="D128" s="160">
        <v>-110281</v>
      </c>
      <c r="E128" s="243">
        <v>0</v>
      </c>
      <c r="F128" s="243">
        <v>-1750</v>
      </c>
      <c r="G128" s="243">
        <v>-1819.9</v>
      </c>
      <c r="H128" s="243">
        <v>-2938.2</v>
      </c>
      <c r="I128" s="261">
        <v>-6508.1</v>
      </c>
      <c r="J128" s="243">
        <v>-14802.79</v>
      </c>
      <c r="K128" s="243">
        <v>-24866.5</v>
      </c>
      <c r="L128" s="243">
        <v>-27360.799999999999</v>
      </c>
      <c r="M128" s="243">
        <v>-18958.600000000002</v>
      </c>
      <c r="N128" s="243">
        <v>-85988.69</v>
      </c>
      <c r="O128" s="243">
        <v>-31790.38</v>
      </c>
      <c r="P128" s="243">
        <v>-48812.869999999995</v>
      </c>
      <c r="Q128" s="243">
        <v>-53942.83</v>
      </c>
      <c r="R128" s="243">
        <v>-70359.3</v>
      </c>
      <c r="S128" s="243">
        <v>-204905.38</v>
      </c>
      <c r="T128" s="243">
        <v>-297402.17000000004</v>
      </c>
      <c r="U128" s="262">
        <v>2.696767076831005</v>
      </c>
    </row>
    <row r="129" spans="2:21" s="9" customFormat="1" ht="14.25" customHeight="1" x14ac:dyDescent="0.25">
      <c r="B129" s="188" t="s">
        <v>503</v>
      </c>
      <c r="C129" s="265" t="s">
        <v>504</v>
      </c>
      <c r="D129" s="160">
        <v>0</v>
      </c>
      <c r="E129" s="243">
        <v>0</v>
      </c>
      <c r="F129" s="243">
        <v>0</v>
      </c>
      <c r="G129" s="243">
        <v>0</v>
      </c>
      <c r="H129" s="243">
        <v>0</v>
      </c>
      <c r="I129" s="261">
        <v>0</v>
      </c>
      <c r="J129" s="243">
        <v>0</v>
      </c>
      <c r="K129" s="243">
        <v>0</v>
      </c>
      <c r="L129" s="243">
        <v>0</v>
      </c>
      <c r="M129" s="243">
        <v>0</v>
      </c>
      <c r="N129" s="243">
        <v>0</v>
      </c>
      <c r="O129" s="243">
        <v>0</v>
      </c>
      <c r="P129" s="243">
        <v>0</v>
      </c>
      <c r="Q129" s="243">
        <v>0</v>
      </c>
      <c r="R129" s="243">
        <v>0</v>
      </c>
      <c r="S129" s="243">
        <v>0</v>
      </c>
      <c r="T129" s="243">
        <v>0</v>
      </c>
      <c r="U129" s="262" t="s">
        <v>298</v>
      </c>
    </row>
    <row r="130" spans="2:21" s="9" customFormat="1" ht="14.25" customHeight="1" x14ac:dyDescent="0.25">
      <c r="B130" s="188" t="s">
        <v>505</v>
      </c>
      <c r="C130" s="265" t="s">
        <v>506</v>
      </c>
      <c r="D130" s="160">
        <v>-111180</v>
      </c>
      <c r="E130" s="243">
        <v>0</v>
      </c>
      <c r="F130" s="243">
        <v>0</v>
      </c>
      <c r="G130" s="243">
        <v>0</v>
      </c>
      <c r="H130" s="243">
        <v>0</v>
      </c>
      <c r="I130" s="261">
        <v>0</v>
      </c>
      <c r="J130" s="243">
        <v>0</v>
      </c>
      <c r="K130" s="243">
        <v>0</v>
      </c>
      <c r="L130" s="243">
        <v>0</v>
      </c>
      <c r="M130" s="243">
        <v>-7730</v>
      </c>
      <c r="N130" s="243">
        <v>-7730</v>
      </c>
      <c r="O130" s="243">
        <v>0</v>
      </c>
      <c r="P130" s="243">
        <v>0</v>
      </c>
      <c r="Q130" s="243">
        <v>-208.14</v>
      </c>
      <c r="R130" s="243">
        <v>-10268.35</v>
      </c>
      <c r="S130" s="243">
        <v>-10476.49</v>
      </c>
      <c r="T130" s="243">
        <v>-18206.489999999998</v>
      </c>
      <c r="U130" s="262">
        <v>0.16375688073394493</v>
      </c>
    </row>
    <row r="131" spans="2:21" s="9" customFormat="1" ht="14.25" customHeight="1" x14ac:dyDescent="0.25">
      <c r="B131" s="188" t="s">
        <v>507</v>
      </c>
      <c r="C131" s="265" t="s">
        <v>508</v>
      </c>
      <c r="D131" s="160">
        <v>-64000</v>
      </c>
      <c r="E131" s="243">
        <v>0</v>
      </c>
      <c r="F131" s="243">
        <v>0</v>
      </c>
      <c r="G131" s="243">
        <v>0</v>
      </c>
      <c r="H131" s="243">
        <v>0</v>
      </c>
      <c r="I131" s="261">
        <v>0</v>
      </c>
      <c r="J131" s="243">
        <v>0</v>
      </c>
      <c r="K131" s="243">
        <v>-136</v>
      </c>
      <c r="L131" s="243">
        <v>0</v>
      </c>
      <c r="M131" s="243">
        <v>0</v>
      </c>
      <c r="N131" s="243">
        <v>-136</v>
      </c>
      <c r="O131" s="243">
        <v>0</v>
      </c>
      <c r="P131" s="243">
        <v>-155.55000000000001</v>
      </c>
      <c r="Q131" s="243">
        <v>-815</v>
      </c>
      <c r="R131" s="243">
        <v>-68.2</v>
      </c>
      <c r="S131" s="243">
        <v>-1038.75</v>
      </c>
      <c r="T131" s="243">
        <v>-1174.75</v>
      </c>
      <c r="U131" s="262">
        <v>1.8355468749999999E-2</v>
      </c>
    </row>
    <row r="132" spans="2:21" s="9" customFormat="1" ht="14.25" customHeight="1" x14ac:dyDescent="0.25">
      <c r="B132" s="188" t="s">
        <v>509</v>
      </c>
      <c r="C132" s="265" t="s">
        <v>510</v>
      </c>
      <c r="D132" s="160">
        <v>-14000</v>
      </c>
      <c r="E132" s="243">
        <v>0</v>
      </c>
      <c r="F132" s="243">
        <v>0</v>
      </c>
      <c r="G132" s="243">
        <v>0</v>
      </c>
      <c r="H132" s="243">
        <v>0</v>
      </c>
      <c r="I132" s="261">
        <v>0</v>
      </c>
      <c r="J132" s="243">
        <v>0</v>
      </c>
      <c r="K132" s="243">
        <v>0</v>
      </c>
      <c r="L132" s="243">
        <v>0</v>
      </c>
      <c r="M132" s="243">
        <v>0</v>
      </c>
      <c r="N132" s="243">
        <v>0</v>
      </c>
      <c r="O132" s="243">
        <v>0</v>
      </c>
      <c r="P132" s="243">
        <v>0</v>
      </c>
      <c r="Q132" s="243">
        <v>-3987</v>
      </c>
      <c r="R132" s="243">
        <v>0</v>
      </c>
      <c r="S132" s="243">
        <v>-3987</v>
      </c>
      <c r="T132" s="243">
        <v>-3987</v>
      </c>
      <c r="U132" s="262">
        <v>0.28478571428571431</v>
      </c>
    </row>
    <row r="133" spans="2:21" s="9" customFormat="1" ht="14.25" customHeight="1" x14ac:dyDescent="0.25">
      <c r="B133" s="188" t="s">
        <v>511</v>
      </c>
      <c r="C133" s="265" t="s">
        <v>512</v>
      </c>
      <c r="D133" s="160">
        <v>-74000</v>
      </c>
      <c r="E133" s="243">
        <v>0</v>
      </c>
      <c r="F133" s="243">
        <v>0</v>
      </c>
      <c r="G133" s="243">
        <v>0</v>
      </c>
      <c r="H133" s="243">
        <v>0</v>
      </c>
      <c r="I133" s="261">
        <v>0</v>
      </c>
      <c r="J133" s="243">
        <v>0</v>
      </c>
      <c r="K133" s="243">
        <v>0</v>
      </c>
      <c r="L133" s="243">
        <v>0</v>
      </c>
      <c r="M133" s="243">
        <v>0</v>
      </c>
      <c r="N133" s="243">
        <v>0</v>
      </c>
      <c r="O133" s="243">
        <v>0</v>
      </c>
      <c r="P133" s="243">
        <v>0</v>
      </c>
      <c r="Q133" s="243">
        <v>0</v>
      </c>
      <c r="R133" s="243">
        <v>0</v>
      </c>
      <c r="S133" s="243">
        <v>0</v>
      </c>
      <c r="T133" s="243">
        <v>0</v>
      </c>
      <c r="U133" s="262">
        <v>0</v>
      </c>
    </row>
    <row r="134" spans="2:21" s="11" customFormat="1" ht="14.25" customHeight="1" x14ac:dyDescent="0.25">
      <c r="B134" s="191" t="s">
        <v>513</v>
      </c>
      <c r="C134" s="215" t="s">
        <v>514</v>
      </c>
      <c r="D134" s="257">
        <v>-36000</v>
      </c>
      <c r="E134" s="243">
        <v>0</v>
      </c>
      <c r="F134" s="257">
        <v>0</v>
      </c>
      <c r="G134" s="243">
        <v>0</v>
      </c>
      <c r="H134" s="257">
        <v>0</v>
      </c>
      <c r="I134" s="257">
        <v>0</v>
      </c>
      <c r="J134" s="257">
        <v>0</v>
      </c>
      <c r="K134" s="257">
        <v>-78.849999999999994</v>
      </c>
      <c r="L134" s="257">
        <v>0</v>
      </c>
      <c r="M134" s="257">
        <v>0</v>
      </c>
      <c r="N134" s="257">
        <v>-78.849999999999994</v>
      </c>
      <c r="O134" s="257">
        <v>0</v>
      </c>
      <c r="P134" s="257">
        <v>0</v>
      </c>
      <c r="Q134" s="257">
        <v>0</v>
      </c>
      <c r="R134" s="257">
        <v>-1000</v>
      </c>
      <c r="S134" s="257">
        <v>-1000</v>
      </c>
      <c r="T134" s="257">
        <v>-1078.8499999999999</v>
      </c>
      <c r="U134" s="251">
        <v>2.9968055555555553E-2</v>
      </c>
    </row>
    <row r="135" spans="2:21" s="9" customFormat="1" ht="14.25" customHeight="1" x14ac:dyDescent="0.25">
      <c r="B135" s="188" t="s">
        <v>515</v>
      </c>
      <c r="C135" s="265" t="s">
        <v>516</v>
      </c>
      <c r="D135" s="160">
        <v>-36000</v>
      </c>
      <c r="E135" s="243">
        <v>0</v>
      </c>
      <c r="F135" s="243">
        <v>0</v>
      </c>
      <c r="G135" s="243">
        <v>0</v>
      </c>
      <c r="H135" s="243">
        <v>0</v>
      </c>
      <c r="I135" s="261">
        <v>0</v>
      </c>
      <c r="J135" s="243">
        <v>0</v>
      </c>
      <c r="K135" s="243">
        <v>-78.849999999999994</v>
      </c>
      <c r="L135" s="243">
        <v>0</v>
      </c>
      <c r="M135" s="243">
        <v>0</v>
      </c>
      <c r="N135" s="243">
        <v>-78.849999999999994</v>
      </c>
      <c r="O135" s="243">
        <v>0</v>
      </c>
      <c r="P135" s="243">
        <v>0</v>
      </c>
      <c r="Q135" s="243">
        <v>0</v>
      </c>
      <c r="R135" s="243">
        <v>-1000</v>
      </c>
      <c r="S135" s="243">
        <v>-1000</v>
      </c>
      <c r="T135" s="243">
        <v>-1078.8499999999999</v>
      </c>
      <c r="U135" s="262">
        <v>2.9968055555555553E-2</v>
      </c>
    </row>
    <row r="136" spans="2:21" s="9" customFormat="1" ht="25.9" customHeight="1" x14ac:dyDescent="0.25">
      <c r="B136" s="188"/>
      <c r="C136" s="245" t="s">
        <v>357</v>
      </c>
      <c r="D136" s="204" t="s">
        <v>273</v>
      </c>
      <c r="E136" s="204" t="s">
        <v>274</v>
      </c>
      <c r="F136" s="204" t="s">
        <v>275</v>
      </c>
      <c r="G136" s="204" t="s">
        <v>276</v>
      </c>
      <c r="H136" s="204" t="s">
        <v>277</v>
      </c>
      <c r="I136" s="204" t="s">
        <v>278</v>
      </c>
      <c r="J136" s="205" t="s">
        <v>279</v>
      </c>
      <c r="K136" s="205" t="s">
        <v>280</v>
      </c>
      <c r="L136" s="205" t="s">
        <v>281</v>
      </c>
      <c r="M136" s="205" t="s">
        <v>282</v>
      </c>
      <c r="N136" s="206" t="s">
        <v>283</v>
      </c>
      <c r="O136" s="207" t="s">
        <v>284</v>
      </c>
      <c r="P136" s="208" t="s">
        <v>285</v>
      </c>
      <c r="Q136" s="208" t="s">
        <v>286</v>
      </c>
      <c r="R136" s="208" t="s">
        <v>287</v>
      </c>
      <c r="S136" s="204" t="s">
        <v>288</v>
      </c>
      <c r="T136" s="204" t="s">
        <v>289</v>
      </c>
      <c r="U136" s="209" t="s">
        <v>290</v>
      </c>
    </row>
    <row r="137" spans="2:21" s="11" customFormat="1" ht="14.25" customHeight="1" x14ac:dyDescent="0.25">
      <c r="B137" s="191" t="s">
        <v>517</v>
      </c>
      <c r="C137" s="215" t="s">
        <v>518</v>
      </c>
      <c r="D137" s="257">
        <v>-391600</v>
      </c>
      <c r="E137" s="257">
        <v>-698.7</v>
      </c>
      <c r="F137" s="257">
        <v>-17587</v>
      </c>
      <c r="G137" s="257">
        <v>-18727.45</v>
      </c>
      <c r="H137" s="257">
        <v>-12783</v>
      </c>
      <c r="I137" s="257">
        <v>-49796.15</v>
      </c>
      <c r="J137" s="257">
        <v>-55210.93</v>
      </c>
      <c r="K137" s="257">
        <v>-6337.5</v>
      </c>
      <c r="L137" s="257">
        <v>-15292.5</v>
      </c>
      <c r="M137" s="257">
        <v>-5014.5800000000017</v>
      </c>
      <c r="N137" s="257">
        <v>-81855.510000000009</v>
      </c>
      <c r="O137" s="257">
        <v>-10837.25</v>
      </c>
      <c r="P137" s="257">
        <v>-16406.09</v>
      </c>
      <c r="Q137" s="257">
        <v>-3907.6299999999983</v>
      </c>
      <c r="R137" s="257">
        <v>-10560.960000000006</v>
      </c>
      <c r="S137" s="257">
        <v>-41711.930000000008</v>
      </c>
      <c r="T137" s="257">
        <v>-173363.59000000003</v>
      </c>
      <c r="U137" s="251">
        <v>0.44270579673135857</v>
      </c>
    </row>
    <row r="138" spans="2:21" s="9" customFormat="1" ht="14.25" customHeight="1" x14ac:dyDescent="0.25">
      <c r="B138" s="188" t="s">
        <v>519</v>
      </c>
      <c r="C138" s="192" t="s">
        <v>520</v>
      </c>
      <c r="D138" s="160">
        <v>-20000</v>
      </c>
      <c r="E138" s="243">
        <v>0</v>
      </c>
      <c r="F138" s="243">
        <v>0</v>
      </c>
      <c r="G138" s="243">
        <v>0</v>
      </c>
      <c r="H138" s="243">
        <v>0</v>
      </c>
      <c r="I138" s="261">
        <v>0</v>
      </c>
      <c r="J138" s="243">
        <v>0</v>
      </c>
      <c r="K138" s="243">
        <v>0</v>
      </c>
      <c r="L138" s="243">
        <v>0</v>
      </c>
      <c r="M138" s="243">
        <v>0</v>
      </c>
      <c r="N138" s="243">
        <v>0</v>
      </c>
      <c r="O138" s="243">
        <v>0</v>
      </c>
      <c r="P138" s="243">
        <v>0</v>
      </c>
      <c r="Q138" s="243">
        <v>0</v>
      </c>
      <c r="R138" s="243">
        <v>0</v>
      </c>
      <c r="S138" s="243">
        <v>0</v>
      </c>
      <c r="T138" s="243">
        <v>0</v>
      </c>
      <c r="U138" s="262">
        <v>0</v>
      </c>
    </row>
    <row r="139" spans="2:21" s="9" customFormat="1" ht="14.25" customHeight="1" x14ac:dyDescent="0.25">
      <c r="B139" s="188" t="s">
        <v>521</v>
      </c>
      <c r="C139" s="192" t="s">
        <v>522</v>
      </c>
      <c r="D139" s="160">
        <v>-15000</v>
      </c>
      <c r="E139" s="243">
        <v>0</v>
      </c>
      <c r="F139" s="243">
        <v>0</v>
      </c>
      <c r="G139" s="243">
        <v>0</v>
      </c>
      <c r="H139" s="243">
        <v>0</v>
      </c>
      <c r="I139" s="261">
        <v>0</v>
      </c>
      <c r="J139" s="243">
        <v>0</v>
      </c>
      <c r="K139" s="243">
        <v>0</v>
      </c>
      <c r="L139" s="243">
        <v>0</v>
      </c>
      <c r="M139" s="243">
        <v>0</v>
      </c>
      <c r="N139" s="243">
        <v>0</v>
      </c>
      <c r="O139" s="243">
        <v>0</v>
      </c>
      <c r="P139" s="243">
        <v>0</v>
      </c>
      <c r="Q139" s="243">
        <v>0</v>
      </c>
      <c r="R139" s="243">
        <v>-1150.1300000000001</v>
      </c>
      <c r="S139" s="243">
        <v>-1150.1300000000001</v>
      </c>
      <c r="T139" s="243">
        <v>-1150.1300000000001</v>
      </c>
      <c r="U139" s="262">
        <v>7.6675333333333345E-2</v>
      </c>
    </row>
    <row r="140" spans="2:21" s="9" customFormat="1" ht="14.25" customHeight="1" x14ac:dyDescent="0.25">
      <c r="B140" s="188" t="s">
        <v>523</v>
      </c>
      <c r="C140" s="192" t="s">
        <v>524</v>
      </c>
      <c r="D140" s="160">
        <v>-16000</v>
      </c>
      <c r="E140" s="243">
        <v>0</v>
      </c>
      <c r="F140" s="243">
        <v>0</v>
      </c>
      <c r="G140" s="243">
        <v>0</v>
      </c>
      <c r="H140" s="243">
        <v>0</v>
      </c>
      <c r="I140" s="261">
        <v>0</v>
      </c>
      <c r="J140" s="243">
        <v>0</v>
      </c>
      <c r="K140" s="243">
        <v>0</v>
      </c>
      <c r="L140" s="243">
        <v>0</v>
      </c>
      <c r="M140" s="243">
        <v>-2025</v>
      </c>
      <c r="N140" s="243">
        <v>-2025</v>
      </c>
      <c r="O140" s="243">
        <v>0</v>
      </c>
      <c r="P140" s="243">
        <v>0</v>
      </c>
      <c r="Q140" s="243">
        <v>0</v>
      </c>
      <c r="R140" s="243">
        <v>0</v>
      </c>
      <c r="S140" s="243">
        <v>0</v>
      </c>
      <c r="T140" s="243">
        <v>-2025</v>
      </c>
      <c r="U140" s="262">
        <v>0.12656249999999999</v>
      </c>
    </row>
    <row r="141" spans="2:21" s="9" customFormat="1" ht="14.25" customHeight="1" x14ac:dyDescent="0.25">
      <c r="B141" s="188" t="s">
        <v>525</v>
      </c>
      <c r="C141" s="192" t="s">
        <v>526</v>
      </c>
      <c r="D141" s="160">
        <v>-35000</v>
      </c>
      <c r="E141" s="243">
        <v>0</v>
      </c>
      <c r="F141" s="243">
        <v>0</v>
      </c>
      <c r="G141" s="243">
        <v>0</v>
      </c>
      <c r="H141" s="243">
        <v>0</v>
      </c>
      <c r="I141" s="261">
        <v>0</v>
      </c>
      <c r="J141" s="243">
        <v>0</v>
      </c>
      <c r="K141" s="243">
        <v>0</v>
      </c>
      <c r="L141" s="243">
        <v>0</v>
      </c>
      <c r="M141" s="243">
        <v>0</v>
      </c>
      <c r="N141" s="243">
        <v>0</v>
      </c>
      <c r="O141" s="243">
        <v>0</v>
      </c>
      <c r="P141" s="243">
        <v>0</v>
      </c>
      <c r="Q141" s="243">
        <v>0</v>
      </c>
      <c r="R141" s="243">
        <v>0</v>
      </c>
      <c r="S141" s="243">
        <v>0</v>
      </c>
      <c r="T141" s="243">
        <v>0</v>
      </c>
      <c r="U141" s="262">
        <v>0</v>
      </c>
    </row>
    <row r="142" spans="2:21" ht="14.25" customHeight="1" x14ac:dyDescent="0.25">
      <c r="B142" s="188" t="s">
        <v>527</v>
      </c>
      <c r="C142" s="192" t="s">
        <v>528</v>
      </c>
      <c r="D142" s="160">
        <v>-26600</v>
      </c>
      <c r="E142" s="243">
        <v>0</v>
      </c>
      <c r="F142" s="243">
        <v>0</v>
      </c>
      <c r="G142" s="243">
        <v>0</v>
      </c>
      <c r="H142" s="243">
        <v>-3500</v>
      </c>
      <c r="I142" s="261">
        <v>-3500</v>
      </c>
      <c r="J142" s="243">
        <v>0</v>
      </c>
      <c r="K142" s="243">
        <v>0</v>
      </c>
      <c r="L142" s="243">
        <v>0</v>
      </c>
      <c r="M142" s="243">
        <v>0</v>
      </c>
      <c r="N142" s="243">
        <v>0</v>
      </c>
      <c r="O142" s="243">
        <v>0</v>
      </c>
      <c r="P142" s="243">
        <v>0</v>
      </c>
      <c r="Q142" s="243">
        <v>0</v>
      </c>
      <c r="R142" s="243">
        <v>0</v>
      </c>
      <c r="S142" s="243">
        <v>0</v>
      </c>
      <c r="T142" s="243">
        <v>-3500</v>
      </c>
      <c r="U142" s="262">
        <v>0.13157894736842105</v>
      </c>
    </row>
    <row r="143" spans="2:21" s="9" customFormat="1" ht="14.25" customHeight="1" x14ac:dyDescent="0.25">
      <c r="B143" s="188" t="s">
        <v>529</v>
      </c>
      <c r="C143" s="192" t="s">
        <v>530</v>
      </c>
      <c r="D143" s="160">
        <v>-20000</v>
      </c>
      <c r="E143" s="243">
        <v>0</v>
      </c>
      <c r="F143" s="243">
        <v>0</v>
      </c>
      <c r="G143" s="243">
        <v>0</v>
      </c>
      <c r="H143" s="243">
        <v>0</v>
      </c>
      <c r="I143" s="261">
        <v>0</v>
      </c>
      <c r="J143" s="243">
        <v>0</v>
      </c>
      <c r="K143" s="243">
        <v>0</v>
      </c>
      <c r="L143" s="243">
        <v>0</v>
      </c>
      <c r="M143" s="243">
        <v>0</v>
      </c>
      <c r="N143" s="243">
        <v>0</v>
      </c>
      <c r="O143" s="243">
        <v>0</v>
      </c>
      <c r="P143" s="243">
        <v>0</v>
      </c>
      <c r="Q143" s="243">
        <v>0</v>
      </c>
      <c r="R143" s="243">
        <v>-655.55</v>
      </c>
      <c r="S143" s="243">
        <v>-655.55</v>
      </c>
      <c r="T143" s="243">
        <v>-655.55</v>
      </c>
      <c r="U143" s="262">
        <v>3.2777500000000001E-2</v>
      </c>
    </row>
    <row r="144" spans="2:21" ht="14.25" customHeight="1" x14ac:dyDescent="0.25">
      <c r="B144" s="188" t="s">
        <v>531</v>
      </c>
      <c r="C144" s="192" t="s">
        <v>532</v>
      </c>
      <c r="D144" s="160">
        <v>-36000</v>
      </c>
      <c r="E144" s="243">
        <v>0</v>
      </c>
      <c r="F144" s="243">
        <v>0</v>
      </c>
      <c r="G144" s="243">
        <v>0</v>
      </c>
      <c r="H144" s="243">
        <v>0</v>
      </c>
      <c r="I144" s="261">
        <v>0</v>
      </c>
      <c r="J144" s="243">
        <v>0</v>
      </c>
      <c r="K144" s="243">
        <v>0</v>
      </c>
      <c r="L144" s="243">
        <v>0</v>
      </c>
      <c r="M144" s="243">
        <v>0</v>
      </c>
      <c r="N144" s="243">
        <v>0</v>
      </c>
      <c r="O144" s="243">
        <v>0</v>
      </c>
      <c r="P144" s="243">
        <v>0</v>
      </c>
      <c r="Q144" s="243">
        <v>0</v>
      </c>
      <c r="R144" s="243">
        <v>0</v>
      </c>
      <c r="S144" s="243">
        <v>0</v>
      </c>
      <c r="T144" s="243">
        <v>0</v>
      </c>
      <c r="U144" s="262">
        <v>0</v>
      </c>
    </row>
    <row r="145" spans="2:21" ht="14.25" customHeight="1" x14ac:dyDescent="0.25">
      <c r="B145" s="188" t="s">
        <v>533</v>
      </c>
      <c r="C145" s="14" t="s">
        <v>351</v>
      </c>
      <c r="D145" s="160">
        <v>-42000</v>
      </c>
      <c r="E145" s="243">
        <v>0</v>
      </c>
      <c r="F145" s="243">
        <v>-2387</v>
      </c>
      <c r="G145" s="243">
        <v>-4587.45</v>
      </c>
      <c r="H145" s="243">
        <v>-2387.0000000000009</v>
      </c>
      <c r="I145" s="261">
        <v>-9361.4500000000007</v>
      </c>
      <c r="J145" s="243">
        <v>-19245.93</v>
      </c>
      <c r="K145" s="243">
        <v>-2387</v>
      </c>
      <c r="L145" s="243">
        <v>-2387</v>
      </c>
      <c r="M145" s="243">
        <v>-2387</v>
      </c>
      <c r="N145" s="243">
        <v>-26406.93</v>
      </c>
      <c r="O145" s="243">
        <v>-3014</v>
      </c>
      <c r="P145" s="243">
        <v>-4785</v>
      </c>
      <c r="Q145" s="243">
        <v>-2387</v>
      </c>
      <c r="R145" s="243">
        <v>-7091.8100000000013</v>
      </c>
      <c r="S145" s="243">
        <v>-17277.810000000001</v>
      </c>
      <c r="T145" s="243">
        <v>-53046.19</v>
      </c>
      <c r="U145" s="262">
        <v>1.2630045238095238</v>
      </c>
    </row>
    <row r="146" spans="2:21" s="9" customFormat="1" ht="14.25" customHeight="1" x14ac:dyDescent="0.25">
      <c r="B146" s="188" t="s">
        <v>534</v>
      </c>
      <c r="C146" s="192" t="s">
        <v>535</v>
      </c>
      <c r="D146" s="160">
        <v>-100000</v>
      </c>
      <c r="E146" s="243">
        <v>0</v>
      </c>
      <c r="F146" s="243">
        <v>-11000</v>
      </c>
      <c r="G146" s="243">
        <v>0</v>
      </c>
      <c r="H146" s="243">
        <v>0</v>
      </c>
      <c r="I146" s="261">
        <v>-11000</v>
      </c>
      <c r="J146" s="243">
        <v>0</v>
      </c>
      <c r="K146" s="243">
        <v>0</v>
      </c>
      <c r="L146" s="243">
        <v>0</v>
      </c>
      <c r="M146" s="243">
        <v>0</v>
      </c>
      <c r="N146" s="243">
        <v>0</v>
      </c>
      <c r="O146" s="243">
        <v>0</v>
      </c>
      <c r="P146" s="243">
        <v>0</v>
      </c>
      <c r="Q146" s="243">
        <v>0</v>
      </c>
      <c r="R146" s="243">
        <v>0</v>
      </c>
      <c r="S146" s="243">
        <v>0</v>
      </c>
      <c r="T146" s="243">
        <v>-11000</v>
      </c>
      <c r="U146" s="262">
        <v>0.11</v>
      </c>
    </row>
    <row r="147" spans="2:21" s="9" customFormat="1" ht="14.25" customHeight="1" x14ac:dyDescent="0.25">
      <c r="B147" s="188" t="s">
        <v>536</v>
      </c>
      <c r="C147" s="192" t="s">
        <v>537</v>
      </c>
      <c r="D147" s="160">
        <v>-81000</v>
      </c>
      <c r="E147" s="243">
        <v>-698.7</v>
      </c>
      <c r="F147" s="243">
        <v>-4200</v>
      </c>
      <c r="G147" s="243">
        <v>-14140</v>
      </c>
      <c r="H147" s="243">
        <v>-6896</v>
      </c>
      <c r="I147" s="261">
        <v>-25934.7</v>
      </c>
      <c r="J147" s="243">
        <v>-35965</v>
      </c>
      <c r="K147" s="243">
        <v>-3950.5</v>
      </c>
      <c r="L147" s="243">
        <v>-12905.5</v>
      </c>
      <c r="M147" s="243">
        <v>-602.58000000000175</v>
      </c>
      <c r="N147" s="243">
        <v>-53423.58</v>
      </c>
      <c r="O147" s="243">
        <v>-7823.25</v>
      </c>
      <c r="P147" s="243">
        <v>-11621.09</v>
      </c>
      <c r="Q147" s="243">
        <v>-1520.6299999999983</v>
      </c>
      <c r="R147" s="243">
        <v>-1663.4700000000041</v>
      </c>
      <c r="S147" s="243">
        <v>-22628.440000000002</v>
      </c>
      <c r="T147" s="243">
        <v>-101986.72</v>
      </c>
      <c r="U147" s="262">
        <v>1.2590953086419754</v>
      </c>
    </row>
    <row r="148" spans="2:21" s="11" customFormat="1" ht="14.25" customHeight="1" x14ac:dyDescent="0.25">
      <c r="B148" s="191" t="s">
        <v>538</v>
      </c>
      <c r="C148" s="215" t="s">
        <v>539</v>
      </c>
      <c r="D148" s="257">
        <v>-286500</v>
      </c>
      <c r="E148" s="257">
        <v>-8138.6500000000005</v>
      </c>
      <c r="F148" s="257">
        <v>-4101.88</v>
      </c>
      <c r="G148" s="257">
        <v>-2660.16</v>
      </c>
      <c r="H148" s="257">
        <v>-2213.6600000000003</v>
      </c>
      <c r="I148" s="257">
        <v>-17114.349999999999</v>
      </c>
      <c r="J148" s="257">
        <v>-4455.8</v>
      </c>
      <c r="K148" s="257">
        <v>-9376.86</v>
      </c>
      <c r="L148" s="257">
        <v>-4215</v>
      </c>
      <c r="M148" s="257">
        <v>-7721.71</v>
      </c>
      <c r="N148" s="257">
        <v>-25769.37</v>
      </c>
      <c r="O148" s="257">
        <v>-9923.1</v>
      </c>
      <c r="P148" s="257">
        <v>-10903.92</v>
      </c>
      <c r="Q148" s="257">
        <v>-28394.720000000001</v>
      </c>
      <c r="R148" s="257">
        <v>-3523.4400000000005</v>
      </c>
      <c r="S148" s="257">
        <v>-52745.180000000008</v>
      </c>
      <c r="T148" s="257">
        <v>-95628.900000000009</v>
      </c>
      <c r="U148" s="251">
        <v>0.33378324607329846</v>
      </c>
    </row>
    <row r="149" spans="2:21" ht="14.25" customHeight="1" x14ac:dyDescent="0.25">
      <c r="B149" s="188" t="s">
        <v>540</v>
      </c>
      <c r="C149" s="192" t="s">
        <v>541</v>
      </c>
      <c r="D149" s="160">
        <v>-50000</v>
      </c>
      <c r="E149" s="243">
        <v>-5320.8600000000006</v>
      </c>
      <c r="F149" s="243">
        <v>-1950</v>
      </c>
      <c r="G149" s="243">
        <v>-1950</v>
      </c>
      <c r="H149" s="243">
        <v>-1950</v>
      </c>
      <c r="I149" s="261">
        <v>-11170.86</v>
      </c>
      <c r="J149" s="243">
        <v>-1950</v>
      </c>
      <c r="K149" s="243">
        <v>-2184</v>
      </c>
      <c r="L149" s="243">
        <v>-2184</v>
      </c>
      <c r="M149" s="243">
        <v>-2184</v>
      </c>
      <c r="N149" s="243">
        <v>-8502</v>
      </c>
      <c r="O149" s="243">
        <v>-2784</v>
      </c>
      <c r="P149" s="243">
        <v>-3384</v>
      </c>
      <c r="Q149" s="243">
        <v>-2184</v>
      </c>
      <c r="R149" s="243">
        <v>-3384</v>
      </c>
      <c r="S149" s="243">
        <v>-11736</v>
      </c>
      <c r="T149" s="243">
        <v>-31408.86</v>
      </c>
      <c r="U149" s="262">
        <v>0.62817719999999999</v>
      </c>
    </row>
    <row r="150" spans="2:21" ht="14.25" customHeight="1" x14ac:dyDescent="0.25">
      <c r="B150" s="188" t="s">
        <v>542</v>
      </c>
      <c r="C150" s="192" t="s">
        <v>543</v>
      </c>
      <c r="D150" s="160">
        <v>-224500</v>
      </c>
      <c r="E150" s="243">
        <v>-2817.79</v>
      </c>
      <c r="F150" s="243">
        <v>-2151.88</v>
      </c>
      <c r="G150" s="243">
        <v>-710.15999999999985</v>
      </c>
      <c r="H150" s="243">
        <v>-263.66000000000031</v>
      </c>
      <c r="I150" s="261">
        <v>-5943.49</v>
      </c>
      <c r="J150" s="243">
        <v>-2505.8000000000002</v>
      </c>
      <c r="K150" s="243">
        <v>-7192.86</v>
      </c>
      <c r="L150" s="243">
        <v>-2031</v>
      </c>
      <c r="M150" s="243">
        <v>-5537.71</v>
      </c>
      <c r="N150" s="243">
        <v>-17267.37</v>
      </c>
      <c r="O150" s="243">
        <v>-7139.1</v>
      </c>
      <c r="P150" s="243">
        <v>-7519.92</v>
      </c>
      <c r="Q150" s="243">
        <v>-26210.720000000001</v>
      </c>
      <c r="R150" s="243">
        <v>-139.44000000000051</v>
      </c>
      <c r="S150" s="243">
        <v>-41009.180000000008</v>
      </c>
      <c r="T150" s="243">
        <v>-64220.040000000008</v>
      </c>
      <c r="U150" s="262">
        <v>0.28605808463251675</v>
      </c>
    </row>
    <row r="151" spans="2:21" s="1" customFormat="1" ht="14.25" customHeight="1" x14ac:dyDescent="0.25">
      <c r="B151" s="188" t="s">
        <v>544</v>
      </c>
      <c r="C151" s="192" t="s">
        <v>545</v>
      </c>
      <c r="D151" s="160">
        <v>-12000</v>
      </c>
      <c r="E151" s="243">
        <v>0</v>
      </c>
      <c r="F151" s="243">
        <v>0</v>
      </c>
      <c r="G151" s="243">
        <v>0</v>
      </c>
      <c r="H151" s="243">
        <v>0</v>
      </c>
      <c r="I151" s="261">
        <v>0</v>
      </c>
      <c r="J151" s="243">
        <v>0</v>
      </c>
      <c r="K151" s="243">
        <v>0</v>
      </c>
      <c r="L151" s="243">
        <v>0</v>
      </c>
      <c r="M151" s="243">
        <v>0</v>
      </c>
      <c r="N151" s="243">
        <v>0</v>
      </c>
      <c r="O151" s="243">
        <v>0</v>
      </c>
      <c r="P151" s="243">
        <v>0</v>
      </c>
      <c r="Q151" s="243">
        <v>0</v>
      </c>
      <c r="R151" s="243">
        <v>0</v>
      </c>
      <c r="S151" s="243">
        <v>0</v>
      </c>
      <c r="T151" s="243">
        <v>0</v>
      </c>
      <c r="U151" s="262">
        <v>0</v>
      </c>
    </row>
    <row r="152" spans="2:21" s="11" customFormat="1" ht="19.5" customHeight="1" x14ac:dyDescent="0.25">
      <c r="B152" s="191" t="s">
        <v>546</v>
      </c>
      <c r="C152" s="215" t="s">
        <v>547</v>
      </c>
      <c r="D152" s="266">
        <v>0</v>
      </c>
      <c r="E152" s="257">
        <v>-106325.49</v>
      </c>
      <c r="F152" s="257">
        <v>-108058.43999999999</v>
      </c>
      <c r="G152" s="257">
        <v>-114793.53999999998</v>
      </c>
      <c r="H152" s="257">
        <v>-103091.94</v>
      </c>
      <c r="I152" s="257">
        <v>-432269.41</v>
      </c>
      <c r="J152" s="257">
        <v>-100665.52999999997</v>
      </c>
      <c r="K152" s="257">
        <v>-107040.81000000006</v>
      </c>
      <c r="L152" s="257">
        <v>-107154.14000000001</v>
      </c>
      <c r="M152" s="257">
        <v>-107154.14000000001</v>
      </c>
      <c r="N152" s="257">
        <v>-422014.62000000005</v>
      </c>
      <c r="O152" s="257">
        <v>-94532.15999999996</v>
      </c>
      <c r="P152" s="257">
        <v>-106977.24000000003</v>
      </c>
      <c r="Q152" s="257">
        <v>-106977.24000000003</v>
      </c>
      <c r="R152" s="257">
        <v>-108804.80999999987</v>
      </c>
      <c r="S152" s="257">
        <v>-417291.4499999999</v>
      </c>
      <c r="T152" s="257">
        <v>-1271575.48</v>
      </c>
      <c r="U152" s="262" t="s">
        <v>298</v>
      </c>
    </row>
    <row r="153" spans="2:21" ht="14.25" customHeight="1" x14ac:dyDescent="0.25">
      <c r="B153" s="188" t="s">
        <v>548</v>
      </c>
      <c r="C153" s="192" t="s">
        <v>547</v>
      </c>
      <c r="D153" s="223">
        <v>0</v>
      </c>
      <c r="E153" s="243">
        <v>-106325.49</v>
      </c>
      <c r="F153" s="243">
        <v>-108058.43999999999</v>
      </c>
      <c r="G153" s="243">
        <v>-114793.53999999998</v>
      </c>
      <c r="H153" s="243">
        <v>-103091.94</v>
      </c>
      <c r="I153" s="261">
        <v>-432269.41</v>
      </c>
      <c r="J153" s="243">
        <v>-100665.52999999997</v>
      </c>
      <c r="K153" s="243">
        <v>-107040.81000000006</v>
      </c>
      <c r="L153" s="243">
        <v>-107154.14000000001</v>
      </c>
      <c r="M153" s="243">
        <v>-107154.14000000001</v>
      </c>
      <c r="N153" s="243">
        <v>-422014.62000000005</v>
      </c>
      <c r="O153" s="243">
        <v>-94532.15999999996</v>
      </c>
      <c r="P153" s="243">
        <v>-106977.24000000003</v>
      </c>
      <c r="Q153" s="243">
        <v>-106977.24000000003</v>
      </c>
      <c r="R153" s="243">
        <v>-108804.80999999987</v>
      </c>
      <c r="S153" s="243">
        <v>-417291.4499999999</v>
      </c>
      <c r="T153" s="243">
        <v>-1271575.48</v>
      </c>
      <c r="U153" s="262" t="s">
        <v>298</v>
      </c>
    </row>
    <row r="154" spans="2:21" s="12" customFormat="1" ht="14.25" customHeight="1" x14ac:dyDescent="0.25">
      <c r="B154" s="13"/>
      <c r="C154" s="13"/>
      <c r="D154" s="22" t="s">
        <v>298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152"/>
      <c r="O154" s="152"/>
      <c r="P154" s="175"/>
      <c r="Q154" s="175"/>
      <c r="R154" s="175"/>
      <c r="S154" s="175"/>
      <c r="T154" s="175"/>
      <c r="U154" s="251" t="s">
        <v>298</v>
      </c>
    </row>
    <row r="155" spans="2:21" s="9" customFormat="1" ht="15" customHeight="1" x14ac:dyDescent="0.25">
      <c r="B155" s="210">
        <v>7</v>
      </c>
      <c r="C155" s="211" t="s">
        <v>549</v>
      </c>
      <c r="D155" s="246">
        <v>0</v>
      </c>
      <c r="E155" s="267">
        <v>0</v>
      </c>
      <c r="F155" s="267">
        <v>0</v>
      </c>
      <c r="G155" s="267">
        <v>0</v>
      </c>
      <c r="H155" s="267">
        <v>0</v>
      </c>
      <c r="I155" s="267">
        <v>0</v>
      </c>
      <c r="J155" s="267">
        <v>0</v>
      </c>
      <c r="K155" s="267">
        <v>0</v>
      </c>
      <c r="L155" s="267">
        <v>0</v>
      </c>
      <c r="M155" s="267">
        <v>0</v>
      </c>
      <c r="N155" s="255">
        <v>0</v>
      </c>
      <c r="O155" s="255">
        <v>0</v>
      </c>
      <c r="P155" s="247">
        <v>0</v>
      </c>
      <c r="Q155" s="247">
        <v>0</v>
      </c>
      <c r="R155" s="247">
        <v>0</v>
      </c>
      <c r="S155" s="247">
        <v>0</v>
      </c>
      <c r="T155" s="268">
        <v>0</v>
      </c>
      <c r="U155" s="269" t="s">
        <v>298</v>
      </c>
    </row>
    <row r="156" spans="2:21" s="12" customFormat="1" ht="14.25" customHeight="1" x14ac:dyDescent="0.25">
      <c r="B156" s="13"/>
      <c r="C156" s="13"/>
      <c r="D156" s="22" t="s">
        <v>298</v>
      </c>
      <c r="E156" s="22"/>
      <c r="F156" s="22"/>
      <c r="G156" s="22"/>
      <c r="H156" s="22"/>
      <c r="I156" s="22"/>
      <c r="J156" s="22"/>
      <c r="K156" s="22"/>
      <c r="L156" s="22"/>
      <c r="M156" s="22"/>
      <c r="N156" s="152"/>
      <c r="O156" s="152"/>
      <c r="P156" s="175"/>
      <c r="Q156" s="175"/>
      <c r="R156" s="175"/>
      <c r="S156" s="175"/>
      <c r="T156" s="175"/>
      <c r="U156" s="182"/>
    </row>
    <row r="157" spans="2:21" s="12" customFormat="1" ht="14.25" customHeight="1" x14ac:dyDescent="0.25">
      <c r="B157" s="288" t="s">
        <v>550</v>
      </c>
      <c r="C157" s="288"/>
      <c r="D157" s="288"/>
      <c r="E157" s="288"/>
      <c r="F157" s="288"/>
      <c r="G157" s="288"/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</row>
    <row r="158" spans="2:21" s="12" customFormat="1" ht="14.25" customHeight="1" x14ac:dyDescent="0.25"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  <c r="S158" s="185"/>
      <c r="T158" s="185"/>
      <c r="U158" s="185"/>
    </row>
    <row r="159" spans="2:21" s="1" customFormat="1" ht="14.25" customHeight="1" x14ac:dyDescent="0.25">
      <c r="B159" s="42" t="s">
        <v>551</v>
      </c>
      <c r="C159" s="42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153"/>
      <c r="O159" s="153"/>
      <c r="P159" s="176"/>
      <c r="Q159" s="176"/>
      <c r="R159" s="176"/>
      <c r="S159" s="176"/>
      <c r="T159" s="176"/>
      <c r="U159" s="163"/>
    </row>
    <row r="160" spans="2:21" s="1" customFormat="1" ht="14.25" customHeight="1" x14ac:dyDescent="0.25">
      <c r="B160" s="42"/>
      <c r="C160" s="42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154"/>
      <c r="O160" s="154"/>
      <c r="P160" s="177"/>
      <c r="Q160" s="177"/>
      <c r="R160" s="177"/>
      <c r="S160" s="177"/>
      <c r="T160" s="177"/>
      <c r="U160" s="164"/>
    </row>
    <row r="161" spans="2:21" s="1" customFormat="1" ht="28.5" x14ac:dyDescent="0.25">
      <c r="B161" s="40"/>
      <c r="C161" s="46"/>
      <c r="D161" s="204" t="s">
        <v>273</v>
      </c>
      <c r="E161" s="204" t="s">
        <v>274</v>
      </c>
      <c r="F161" s="204" t="s">
        <v>275</v>
      </c>
      <c r="G161" s="204" t="s">
        <v>276</v>
      </c>
      <c r="H161" s="204" t="s">
        <v>277</v>
      </c>
      <c r="I161" s="204" t="s">
        <v>278</v>
      </c>
      <c r="J161" s="205" t="s">
        <v>279</v>
      </c>
      <c r="K161" s="205" t="s">
        <v>280</v>
      </c>
      <c r="L161" s="205" t="s">
        <v>281</v>
      </c>
      <c r="M161" s="205" t="s">
        <v>282</v>
      </c>
      <c r="N161" s="206" t="s">
        <v>283</v>
      </c>
      <c r="O161" s="207" t="s">
        <v>284</v>
      </c>
      <c r="P161" s="208" t="s">
        <v>285</v>
      </c>
      <c r="Q161" s="208" t="s">
        <v>286</v>
      </c>
      <c r="R161" s="208" t="s">
        <v>287</v>
      </c>
      <c r="S161" s="204" t="s">
        <v>288</v>
      </c>
      <c r="T161" s="204" t="s">
        <v>289</v>
      </c>
      <c r="U161" s="209" t="s">
        <v>290</v>
      </c>
    </row>
    <row r="162" spans="2:21" s="9" customFormat="1" ht="33.75" customHeight="1" x14ac:dyDescent="0.25">
      <c r="B162" s="210">
        <v>8</v>
      </c>
      <c r="C162" s="211" t="s">
        <v>552</v>
      </c>
      <c r="D162" s="270">
        <v>657400</v>
      </c>
      <c r="E162" s="271">
        <v>207924</v>
      </c>
      <c r="F162" s="271">
        <v>85300.299999999988</v>
      </c>
      <c r="G162" s="271">
        <v>13600</v>
      </c>
      <c r="H162" s="271">
        <v>0</v>
      </c>
      <c r="I162" s="270">
        <v>306824.3</v>
      </c>
      <c r="J162" s="271">
        <v>2569</v>
      </c>
      <c r="K162" s="271">
        <v>0</v>
      </c>
      <c r="L162" s="271">
        <v>0</v>
      </c>
      <c r="M162" s="271">
        <v>88573</v>
      </c>
      <c r="N162" s="272">
        <v>91142</v>
      </c>
      <c r="O162" s="272">
        <v>-180976.32000000018</v>
      </c>
      <c r="P162" s="271">
        <v>0</v>
      </c>
      <c r="Q162" s="271">
        <v>44869.940000000177</v>
      </c>
      <c r="R162" s="271">
        <v>7197.9899999999907</v>
      </c>
      <c r="S162" s="271">
        <v>-128908.39000000001</v>
      </c>
      <c r="T162" s="271">
        <v>269057.90999999997</v>
      </c>
      <c r="U162" s="269">
        <v>0.40927579860054758</v>
      </c>
    </row>
    <row r="163" spans="2:21" s="8" customFormat="1" ht="14.25" customHeight="1" x14ac:dyDescent="0.25">
      <c r="B163" s="189" t="s">
        <v>553</v>
      </c>
      <c r="C163" s="190" t="s">
        <v>554</v>
      </c>
      <c r="D163" s="273">
        <v>26000</v>
      </c>
      <c r="E163" s="243">
        <v>0</v>
      </c>
      <c r="F163" s="243">
        <v>7197.92</v>
      </c>
      <c r="G163" s="243">
        <v>0</v>
      </c>
      <c r="H163" s="243">
        <v>0</v>
      </c>
      <c r="I163" s="252">
        <v>7197.92</v>
      </c>
      <c r="J163" s="243">
        <v>0</v>
      </c>
      <c r="K163" s="243">
        <v>0</v>
      </c>
      <c r="L163" s="243">
        <v>0</v>
      </c>
      <c r="M163" s="243">
        <v>0</v>
      </c>
      <c r="N163" s="274">
        <v>0</v>
      </c>
      <c r="O163" s="243">
        <v>24289.079999999842</v>
      </c>
      <c r="P163" s="243">
        <v>0</v>
      </c>
      <c r="Q163" s="243">
        <v>44869.940000000177</v>
      </c>
      <c r="R163" s="243">
        <v>7197.9899999999907</v>
      </c>
      <c r="S163" s="250">
        <v>76357.010000000009</v>
      </c>
      <c r="T163" s="250">
        <v>83554.930000000008</v>
      </c>
      <c r="U163" s="220">
        <v>3.2136511538461541</v>
      </c>
    </row>
    <row r="164" spans="2:21" s="9" customFormat="1" ht="14.25" customHeight="1" x14ac:dyDescent="0.25">
      <c r="B164" s="189" t="s">
        <v>555</v>
      </c>
      <c r="C164" s="190" t="s">
        <v>556</v>
      </c>
      <c r="D164" s="273">
        <v>381000</v>
      </c>
      <c r="E164" s="243">
        <v>207924</v>
      </c>
      <c r="F164" s="243">
        <v>34727</v>
      </c>
      <c r="G164" s="243">
        <v>13600</v>
      </c>
      <c r="H164" s="243">
        <v>0</v>
      </c>
      <c r="I164" s="252">
        <v>256251</v>
      </c>
      <c r="J164" s="243">
        <v>2569</v>
      </c>
      <c r="K164" s="243">
        <v>0</v>
      </c>
      <c r="L164" s="243">
        <v>0</v>
      </c>
      <c r="M164" s="243">
        <v>88573</v>
      </c>
      <c r="N164" s="274">
        <v>91142</v>
      </c>
      <c r="O164" s="243">
        <v>-207924</v>
      </c>
      <c r="P164" s="243">
        <v>0</v>
      </c>
      <c r="Q164" s="243">
        <v>0</v>
      </c>
      <c r="R164" s="243">
        <v>0</v>
      </c>
      <c r="S164" s="250">
        <v>-207924</v>
      </c>
      <c r="T164" s="250">
        <v>139469</v>
      </c>
      <c r="U164" s="220">
        <v>0.36606036745406823</v>
      </c>
    </row>
    <row r="165" spans="2:21" s="15" customFormat="1" ht="14.25" customHeight="1" x14ac:dyDescent="0.25">
      <c r="B165" s="189" t="s">
        <v>557</v>
      </c>
      <c r="C165" s="190" t="s">
        <v>558</v>
      </c>
      <c r="D165" s="237">
        <v>100900</v>
      </c>
      <c r="E165" s="243">
        <v>0</v>
      </c>
      <c r="F165" s="243">
        <v>43375.38</v>
      </c>
      <c r="G165" s="243">
        <v>0</v>
      </c>
      <c r="H165" s="243">
        <v>0</v>
      </c>
      <c r="I165" s="275">
        <v>43375.38</v>
      </c>
      <c r="J165" s="243">
        <v>0</v>
      </c>
      <c r="K165" s="243">
        <v>0</v>
      </c>
      <c r="L165" s="243">
        <v>0</v>
      </c>
      <c r="M165" s="243">
        <v>0</v>
      </c>
      <c r="N165" s="276">
        <v>0</v>
      </c>
      <c r="O165" s="243">
        <v>2658.5999999999767</v>
      </c>
      <c r="P165" s="243">
        <v>0</v>
      </c>
      <c r="Q165" s="243">
        <v>0</v>
      </c>
      <c r="R165" s="243">
        <v>0</v>
      </c>
      <c r="S165" s="277">
        <v>2658.5999999999767</v>
      </c>
      <c r="T165" s="277">
        <v>46033.979999999974</v>
      </c>
      <c r="U165" s="220">
        <v>0.45623369672943481</v>
      </c>
    </row>
    <row r="166" spans="2:21" s="15" customFormat="1" ht="14.25" customHeight="1" x14ac:dyDescent="0.25">
      <c r="B166" s="189" t="s">
        <v>559</v>
      </c>
      <c r="C166" s="190" t="s">
        <v>560</v>
      </c>
      <c r="D166" s="237">
        <v>149500</v>
      </c>
      <c r="E166" s="243">
        <v>0</v>
      </c>
      <c r="F166" s="243">
        <v>0</v>
      </c>
      <c r="G166" s="243">
        <v>0</v>
      </c>
      <c r="H166" s="243">
        <v>0</v>
      </c>
      <c r="I166" s="275">
        <v>0</v>
      </c>
      <c r="J166" s="243">
        <v>0</v>
      </c>
      <c r="K166" s="243">
        <v>0</v>
      </c>
      <c r="L166" s="243">
        <v>0</v>
      </c>
      <c r="M166" s="243">
        <v>0</v>
      </c>
      <c r="N166" s="276">
        <v>0</v>
      </c>
      <c r="O166" s="243">
        <v>0</v>
      </c>
      <c r="P166" s="243">
        <v>0</v>
      </c>
      <c r="Q166" s="243">
        <v>0</v>
      </c>
      <c r="R166" s="243">
        <v>0</v>
      </c>
      <c r="S166" s="277">
        <v>0</v>
      </c>
      <c r="T166" s="277">
        <v>0</v>
      </c>
      <c r="U166" s="220">
        <v>0</v>
      </c>
    </row>
    <row r="167" spans="2:21" s="3" customFormat="1" ht="14.25" customHeight="1" x14ac:dyDescent="0.25">
      <c r="B167" s="189" t="s">
        <v>561</v>
      </c>
      <c r="C167" s="190" t="s">
        <v>562</v>
      </c>
      <c r="D167" s="266">
        <v>0</v>
      </c>
      <c r="E167" s="243"/>
      <c r="F167" s="243"/>
      <c r="G167" s="243"/>
      <c r="H167" s="243"/>
      <c r="I167" s="275">
        <v>0</v>
      </c>
      <c r="J167" s="243">
        <v>0</v>
      </c>
      <c r="K167" s="243">
        <v>0</v>
      </c>
      <c r="L167" s="243">
        <v>0</v>
      </c>
      <c r="M167" s="243">
        <v>0</v>
      </c>
      <c r="N167" s="276">
        <v>0</v>
      </c>
      <c r="O167" s="243">
        <v>0</v>
      </c>
      <c r="P167" s="243">
        <v>0</v>
      </c>
      <c r="Q167" s="243">
        <v>0</v>
      </c>
      <c r="R167" s="243">
        <v>0</v>
      </c>
      <c r="S167" s="277">
        <v>0</v>
      </c>
      <c r="T167" s="277">
        <v>0</v>
      </c>
      <c r="U167" s="220" t="s">
        <v>298</v>
      </c>
    </row>
    <row r="168" spans="2:21" s="1" customFormat="1" ht="14.25" customHeight="1" x14ac:dyDescent="0.25">
      <c r="B168" s="189" t="s">
        <v>563</v>
      </c>
      <c r="C168" s="190" t="s">
        <v>564</v>
      </c>
      <c r="D168" s="266">
        <v>0</v>
      </c>
      <c r="E168" s="243"/>
      <c r="F168" s="243"/>
      <c r="G168" s="243"/>
      <c r="H168" s="243"/>
      <c r="I168" s="275">
        <v>0</v>
      </c>
      <c r="J168" s="243">
        <v>0</v>
      </c>
      <c r="K168" s="243">
        <v>0</v>
      </c>
      <c r="L168" s="243">
        <v>0</v>
      </c>
      <c r="M168" s="243">
        <v>0</v>
      </c>
      <c r="N168" s="276">
        <v>0</v>
      </c>
      <c r="O168" s="243">
        <v>0</v>
      </c>
      <c r="P168" s="243">
        <v>0</v>
      </c>
      <c r="Q168" s="243">
        <v>0</v>
      </c>
      <c r="R168" s="243">
        <v>0</v>
      </c>
      <c r="S168" s="277">
        <v>0</v>
      </c>
      <c r="T168" s="277">
        <v>0</v>
      </c>
      <c r="U168" s="220" t="s">
        <v>298</v>
      </c>
    </row>
    <row r="169" spans="2:21" s="9" customFormat="1" ht="33.75" customHeight="1" x14ac:dyDescent="0.25">
      <c r="B169" s="210">
        <v>9</v>
      </c>
      <c r="C169" s="211" t="s">
        <v>565</v>
      </c>
      <c r="D169" s="278" t="s">
        <v>298</v>
      </c>
      <c r="E169" s="278" t="s">
        <v>298</v>
      </c>
      <c r="F169" s="278" t="s">
        <v>298</v>
      </c>
      <c r="G169" s="278" t="s">
        <v>298</v>
      </c>
      <c r="H169" s="278" t="s">
        <v>298</v>
      </c>
      <c r="I169" s="246">
        <v>0</v>
      </c>
      <c r="J169" s="246" t="s">
        <v>298</v>
      </c>
      <c r="K169" s="246" t="s">
        <v>298</v>
      </c>
      <c r="L169" s="246" t="s">
        <v>298</v>
      </c>
      <c r="M169" s="246" t="s">
        <v>298</v>
      </c>
      <c r="N169" s="255">
        <v>0</v>
      </c>
      <c r="O169" s="255" t="s">
        <v>298</v>
      </c>
      <c r="P169" s="247" t="s">
        <v>298</v>
      </c>
      <c r="Q169" s="247" t="s">
        <v>298</v>
      </c>
      <c r="R169" s="247" t="s">
        <v>298</v>
      </c>
      <c r="S169" s="247">
        <v>0</v>
      </c>
      <c r="T169" s="247">
        <v>0</v>
      </c>
      <c r="U169" s="269" t="s">
        <v>298</v>
      </c>
    </row>
    <row r="170" spans="2:21" s="9" customFormat="1" ht="14.25" customHeight="1" x14ac:dyDescent="0.25">
      <c r="B170" s="189" t="s">
        <v>566</v>
      </c>
      <c r="C170" s="190" t="s">
        <v>554</v>
      </c>
      <c r="D170" s="279" t="s">
        <v>298</v>
      </c>
      <c r="E170" s="279"/>
      <c r="F170" s="279"/>
      <c r="G170" s="279"/>
      <c r="H170" s="280"/>
      <c r="I170" s="275">
        <v>0</v>
      </c>
      <c r="J170" s="275"/>
      <c r="K170" s="275"/>
      <c r="L170" s="275"/>
      <c r="M170" s="275"/>
      <c r="N170" s="276">
        <v>0</v>
      </c>
      <c r="O170" s="276"/>
      <c r="P170" s="277"/>
      <c r="Q170" s="277"/>
      <c r="R170" s="277"/>
      <c r="S170" s="277">
        <v>0</v>
      </c>
      <c r="T170" s="277">
        <v>0</v>
      </c>
      <c r="U170" s="220" t="s">
        <v>298</v>
      </c>
    </row>
    <row r="171" spans="2:21" ht="14.25" customHeight="1" x14ac:dyDescent="0.25">
      <c r="B171" s="189" t="s">
        <v>567</v>
      </c>
      <c r="C171" s="190" t="s">
        <v>556</v>
      </c>
      <c r="D171" s="279" t="s">
        <v>298</v>
      </c>
      <c r="E171" s="279"/>
      <c r="F171" s="279"/>
      <c r="G171" s="279"/>
      <c r="H171" s="280"/>
      <c r="I171" s="275">
        <v>0</v>
      </c>
      <c r="J171" s="275"/>
      <c r="K171" s="275"/>
      <c r="L171" s="275"/>
      <c r="M171" s="275"/>
      <c r="N171" s="276">
        <v>0</v>
      </c>
      <c r="O171" s="276"/>
      <c r="P171" s="277"/>
      <c r="Q171" s="277"/>
      <c r="R171" s="277"/>
      <c r="S171" s="277">
        <v>0</v>
      </c>
      <c r="T171" s="277">
        <v>0</v>
      </c>
      <c r="U171" s="220" t="s">
        <v>298</v>
      </c>
    </row>
    <row r="172" spans="2:21" ht="14.25" customHeight="1" x14ac:dyDescent="0.25">
      <c r="B172" s="189" t="s">
        <v>568</v>
      </c>
      <c r="C172" s="190" t="s">
        <v>558</v>
      </c>
      <c r="D172" s="279" t="s">
        <v>298</v>
      </c>
      <c r="E172" s="279"/>
      <c r="F172" s="279"/>
      <c r="G172" s="279"/>
      <c r="H172" s="280"/>
      <c r="I172" s="275">
        <v>0</v>
      </c>
      <c r="J172" s="275"/>
      <c r="K172" s="275"/>
      <c r="L172" s="275"/>
      <c r="M172" s="275"/>
      <c r="N172" s="276">
        <v>0</v>
      </c>
      <c r="O172" s="276"/>
      <c r="P172" s="277"/>
      <c r="Q172" s="277"/>
      <c r="R172" s="277"/>
      <c r="S172" s="277">
        <v>0</v>
      </c>
      <c r="T172" s="277">
        <v>0</v>
      </c>
      <c r="U172" s="220" t="s">
        <v>298</v>
      </c>
    </row>
    <row r="173" spans="2:21" ht="14.25" customHeight="1" x14ac:dyDescent="0.25">
      <c r="B173" s="189" t="s">
        <v>569</v>
      </c>
      <c r="C173" s="190" t="s">
        <v>560</v>
      </c>
      <c r="D173" s="279" t="s">
        <v>298</v>
      </c>
      <c r="E173" s="279"/>
      <c r="F173" s="279"/>
      <c r="G173" s="279"/>
      <c r="H173" s="280"/>
      <c r="I173" s="275">
        <v>0</v>
      </c>
      <c r="J173" s="275"/>
      <c r="K173" s="275"/>
      <c r="L173" s="275"/>
      <c r="M173" s="275"/>
      <c r="N173" s="276">
        <v>0</v>
      </c>
      <c r="O173" s="276"/>
      <c r="P173" s="277"/>
      <c r="Q173" s="277"/>
      <c r="R173" s="277"/>
      <c r="S173" s="277">
        <v>0</v>
      </c>
      <c r="T173" s="277">
        <v>0</v>
      </c>
      <c r="U173" s="220" t="s">
        <v>298</v>
      </c>
    </row>
    <row r="174" spans="2:21" s="3" customFormat="1" ht="14.25" customHeight="1" x14ac:dyDescent="0.25">
      <c r="B174" s="189" t="s">
        <v>570</v>
      </c>
      <c r="C174" s="190" t="s">
        <v>562</v>
      </c>
      <c r="D174" s="279" t="s">
        <v>298</v>
      </c>
      <c r="E174" s="279"/>
      <c r="F174" s="279"/>
      <c r="G174" s="279"/>
      <c r="H174" s="280"/>
      <c r="I174" s="275">
        <v>0</v>
      </c>
      <c r="J174" s="275"/>
      <c r="K174" s="275"/>
      <c r="L174" s="275"/>
      <c r="M174" s="275"/>
      <c r="N174" s="276">
        <v>0</v>
      </c>
      <c r="O174" s="276"/>
      <c r="P174" s="277"/>
      <c r="Q174" s="277"/>
      <c r="R174" s="277"/>
      <c r="S174" s="277">
        <v>0</v>
      </c>
      <c r="T174" s="277">
        <v>0</v>
      </c>
      <c r="U174" s="220" t="s">
        <v>298</v>
      </c>
    </row>
    <row r="175" spans="2:21" s="15" customFormat="1" ht="14.25" customHeight="1" x14ac:dyDescent="0.25">
      <c r="B175" s="189" t="s">
        <v>571</v>
      </c>
      <c r="C175" s="190" t="s">
        <v>564</v>
      </c>
      <c r="D175" s="279" t="s">
        <v>298</v>
      </c>
      <c r="E175" s="279"/>
      <c r="F175" s="279"/>
      <c r="G175" s="279"/>
      <c r="H175" s="280"/>
      <c r="I175" s="275">
        <v>0</v>
      </c>
      <c r="J175" s="275"/>
      <c r="K175" s="275"/>
      <c r="L175" s="275"/>
      <c r="M175" s="275"/>
      <c r="N175" s="276">
        <v>0</v>
      </c>
      <c r="O175" s="276"/>
      <c r="P175" s="277"/>
      <c r="Q175" s="277"/>
      <c r="R175" s="277"/>
      <c r="S175" s="277">
        <v>0</v>
      </c>
      <c r="T175" s="277">
        <v>0</v>
      </c>
      <c r="U175" s="220" t="s">
        <v>298</v>
      </c>
    </row>
    <row r="176" spans="2:21" s="9" customFormat="1" x14ac:dyDescent="0.25">
      <c r="B176" s="210">
        <v>10</v>
      </c>
      <c r="C176" s="211" t="s">
        <v>572</v>
      </c>
      <c r="D176" s="278" t="s">
        <v>298</v>
      </c>
      <c r="E176" s="278" t="s">
        <v>298</v>
      </c>
      <c r="F176" s="278" t="s">
        <v>298</v>
      </c>
      <c r="G176" s="278" t="s">
        <v>298</v>
      </c>
      <c r="H176" s="278" t="s">
        <v>298</v>
      </c>
      <c r="I176" s="246">
        <v>0</v>
      </c>
      <c r="J176" s="246" t="s">
        <v>298</v>
      </c>
      <c r="K176" s="246" t="s">
        <v>298</v>
      </c>
      <c r="L176" s="246" t="s">
        <v>298</v>
      </c>
      <c r="M176" s="246">
        <v>23442.62</v>
      </c>
      <c r="N176" s="283">
        <v>23442.62</v>
      </c>
      <c r="O176" s="284" t="s">
        <v>298</v>
      </c>
      <c r="P176" s="283" t="s">
        <v>298</v>
      </c>
      <c r="Q176" s="283" t="s">
        <v>298</v>
      </c>
      <c r="R176" s="283" t="s">
        <v>298</v>
      </c>
      <c r="S176" s="283">
        <v>0</v>
      </c>
      <c r="T176" s="283">
        <v>23442.62</v>
      </c>
      <c r="U176" s="269" t="s">
        <v>298</v>
      </c>
    </row>
    <row r="177" spans="2:21" s="9" customFormat="1" ht="14.25" customHeight="1" x14ac:dyDescent="0.25">
      <c r="B177" s="189" t="s">
        <v>573</v>
      </c>
      <c r="C177" s="190" t="s">
        <v>554</v>
      </c>
      <c r="D177" s="279" t="s">
        <v>298</v>
      </c>
      <c r="E177" s="279"/>
      <c r="F177" s="279"/>
      <c r="G177" s="279"/>
      <c r="H177" s="280"/>
      <c r="I177" s="275">
        <v>0</v>
      </c>
      <c r="J177" s="275"/>
      <c r="K177" s="275"/>
      <c r="L177" s="275"/>
      <c r="M177" s="275"/>
      <c r="N177" s="276">
        <v>0</v>
      </c>
      <c r="O177" s="276"/>
      <c r="P177" s="277"/>
      <c r="Q177" s="277"/>
      <c r="R177" s="277"/>
      <c r="S177" s="277">
        <v>0</v>
      </c>
      <c r="T177" s="277">
        <v>0</v>
      </c>
      <c r="U177" s="220" t="s">
        <v>298</v>
      </c>
    </row>
    <row r="178" spans="2:21" ht="14.25" customHeight="1" x14ac:dyDescent="0.25">
      <c r="B178" s="189" t="s">
        <v>574</v>
      </c>
      <c r="C178" s="190" t="s">
        <v>556</v>
      </c>
      <c r="D178" s="279" t="s">
        <v>298</v>
      </c>
      <c r="E178" s="279"/>
      <c r="F178" s="279"/>
      <c r="G178" s="279"/>
      <c r="H178" s="280"/>
      <c r="I178" s="275">
        <v>0</v>
      </c>
      <c r="J178" s="275"/>
      <c r="K178" s="275"/>
      <c r="L178" s="275"/>
      <c r="M178" s="275"/>
      <c r="N178" s="276">
        <v>0</v>
      </c>
      <c r="O178" s="276"/>
      <c r="P178" s="277"/>
      <c r="Q178" s="277"/>
      <c r="R178" s="277"/>
      <c r="S178" s="277">
        <v>0</v>
      </c>
      <c r="T178" s="277">
        <v>0</v>
      </c>
      <c r="U178" s="220" t="s">
        <v>298</v>
      </c>
    </row>
    <row r="179" spans="2:21" ht="14.25" customHeight="1" x14ac:dyDescent="0.25">
      <c r="B179" s="189" t="s">
        <v>575</v>
      </c>
      <c r="C179" s="190" t="s">
        <v>558</v>
      </c>
      <c r="D179" s="279" t="s">
        <v>298</v>
      </c>
      <c r="E179" s="279"/>
      <c r="F179" s="279"/>
      <c r="G179" s="279"/>
      <c r="H179" s="280"/>
      <c r="I179" s="275">
        <v>0</v>
      </c>
      <c r="J179" s="275"/>
      <c r="K179" s="275"/>
      <c r="L179" s="275"/>
      <c r="M179" s="275">
        <v>23442.62</v>
      </c>
      <c r="N179" s="275">
        <v>23442.62</v>
      </c>
      <c r="O179" s="276"/>
      <c r="P179" s="277"/>
      <c r="Q179" s="277"/>
      <c r="R179" s="277"/>
      <c r="S179" s="277">
        <v>0</v>
      </c>
      <c r="T179" s="275">
        <v>23442.62</v>
      </c>
      <c r="U179" s="220" t="s">
        <v>298</v>
      </c>
    </row>
    <row r="180" spans="2:21" ht="14.25" customHeight="1" x14ac:dyDescent="0.25">
      <c r="B180" s="189" t="s">
        <v>576</v>
      </c>
      <c r="C180" s="190" t="s">
        <v>560</v>
      </c>
      <c r="D180" s="279" t="s">
        <v>298</v>
      </c>
      <c r="E180" s="279"/>
      <c r="F180" s="279"/>
      <c r="G180" s="279"/>
      <c r="H180" s="280"/>
      <c r="I180" s="275">
        <v>0</v>
      </c>
      <c r="J180" s="275"/>
      <c r="K180" s="275"/>
      <c r="L180" s="275"/>
      <c r="M180" s="275"/>
      <c r="N180" s="276">
        <v>0</v>
      </c>
      <c r="O180" s="276"/>
      <c r="P180" s="277"/>
      <c r="Q180" s="277"/>
      <c r="R180" s="277"/>
      <c r="S180" s="277">
        <v>0</v>
      </c>
      <c r="T180" s="277">
        <v>0</v>
      </c>
      <c r="U180" s="220" t="s">
        <v>298</v>
      </c>
    </row>
    <row r="181" spans="2:21" ht="14.25" customHeight="1" x14ac:dyDescent="0.25">
      <c r="B181" s="189" t="s">
        <v>577</v>
      </c>
      <c r="C181" s="189" t="s">
        <v>562</v>
      </c>
      <c r="D181" s="279" t="s">
        <v>298</v>
      </c>
      <c r="E181" s="279"/>
      <c r="F181" s="279"/>
      <c r="G181" s="279"/>
      <c r="H181" s="280"/>
      <c r="I181" s="275">
        <v>0</v>
      </c>
      <c r="J181" s="275"/>
      <c r="K181" s="275"/>
      <c r="L181" s="275"/>
      <c r="M181" s="275"/>
      <c r="N181" s="276">
        <v>0</v>
      </c>
      <c r="O181" s="276"/>
      <c r="P181" s="277"/>
      <c r="Q181" s="277"/>
      <c r="R181" s="277"/>
      <c r="S181" s="277">
        <v>0</v>
      </c>
      <c r="T181" s="277">
        <v>0</v>
      </c>
      <c r="U181" s="220" t="s">
        <v>298</v>
      </c>
    </row>
    <row r="182" spans="2:21" ht="14.25" customHeight="1" x14ac:dyDescent="0.25">
      <c r="B182" s="189" t="s">
        <v>578</v>
      </c>
      <c r="C182" s="189" t="s">
        <v>564</v>
      </c>
      <c r="D182" s="279" t="s">
        <v>298</v>
      </c>
      <c r="E182" s="279"/>
      <c r="F182" s="279"/>
      <c r="G182" s="279"/>
      <c r="H182" s="280"/>
      <c r="I182" s="275">
        <v>0</v>
      </c>
      <c r="J182" s="275"/>
      <c r="K182" s="275"/>
      <c r="L182" s="275"/>
      <c r="M182" s="275"/>
      <c r="N182" s="276">
        <v>0</v>
      </c>
      <c r="O182" s="276"/>
      <c r="P182" s="277"/>
      <c r="Q182" s="277"/>
      <c r="R182" s="277"/>
      <c r="S182" s="277">
        <v>0</v>
      </c>
      <c r="T182" s="277">
        <v>0</v>
      </c>
      <c r="U182" s="220" t="s">
        <v>298</v>
      </c>
    </row>
    <row r="183" spans="2:21" s="3" customFormat="1" ht="14.25" customHeight="1" x14ac:dyDescent="0.25">
      <c r="B183" s="26"/>
      <c r="C183" s="26"/>
      <c r="D183" s="23" t="s">
        <v>298</v>
      </c>
      <c r="E183" s="23"/>
      <c r="F183" s="23"/>
      <c r="G183" s="23"/>
      <c r="H183" s="23"/>
      <c r="I183" s="38"/>
      <c r="J183" s="38"/>
      <c r="K183" s="38"/>
      <c r="L183" s="38"/>
      <c r="M183" s="38"/>
      <c r="N183" s="155"/>
      <c r="O183" s="155"/>
      <c r="P183" s="178"/>
      <c r="Q183" s="178"/>
      <c r="R183" s="178"/>
      <c r="S183" s="178"/>
      <c r="T183" s="178"/>
      <c r="U183" s="184"/>
    </row>
    <row r="184" spans="2:21" ht="14.25" customHeight="1" x14ac:dyDescent="0.25">
      <c r="B184" s="42" t="s">
        <v>579</v>
      </c>
      <c r="C184" s="42"/>
      <c r="D184" s="44"/>
      <c r="E184" s="44"/>
      <c r="F184" s="44"/>
      <c r="G184" s="44"/>
      <c r="H184" s="44"/>
      <c r="I184" s="45"/>
      <c r="J184" s="45"/>
      <c r="K184" s="45"/>
      <c r="L184" s="45"/>
      <c r="M184" s="45"/>
      <c r="N184" s="156"/>
      <c r="O184" s="156"/>
      <c r="P184" s="179"/>
      <c r="Q184" s="179"/>
      <c r="R184" s="179"/>
      <c r="S184" s="179"/>
      <c r="T184" s="179"/>
      <c r="U184" s="165"/>
    </row>
    <row r="185" spans="2:21" s="3" customFormat="1" ht="14.25" customHeight="1" x14ac:dyDescent="0.25">
      <c r="B185" s="27"/>
      <c r="C185" s="27"/>
      <c r="D185" s="24" t="s">
        <v>298</v>
      </c>
      <c r="E185" s="24"/>
      <c r="F185" s="24"/>
      <c r="G185" s="24"/>
      <c r="H185" s="24"/>
      <c r="I185" s="39"/>
      <c r="J185" s="39"/>
      <c r="K185" s="39"/>
      <c r="L185" s="39"/>
      <c r="M185" s="39"/>
      <c r="N185" s="157"/>
      <c r="O185" s="157"/>
      <c r="P185" s="180"/>
      <c r="Q185" s="180"/>
      <c r="R185" s="180"/>
      <c r="S185" s="180"/>
      <c r="T185" s="180"/>
      <c r="U185" s="184"/>
    </row>
    <row r="186" spans="2:21" s="9" customFormat="1" ht="14.25" customHeight="1" x14ac:dyDescent="0.25">
      <c r="B186" s="210">
        <v>11</v>
      </c>
      <c r="C186" s="211" t="s">
        <v>580</v>
      </c>
      <c r="D186" s="278">
        <v>8085540.4199999999</v>
      </c>
      <c r="E186" s="246">
        <v>8733628.8000000007</v>
      </c>
      <c r="F186" s="246">
        <v>9084499.8800000008</v>
      </c>
      <c r="G186" s="246">
        <v>9425995.6699999999</v>
      </c>
      <c r="H186" s="246">
        <v>9690253.7100000009</v>
      </c>
      <c r="I186" s="246">
        <v>9690253.7100000009</v>
      </c>
      <c r="J186" s="246">
        <v>9945850.9100000001</v>
      </c>
      <c r="K186" s="281">
        <v>10109763.609999999</v>
      </c>
      <c r="L186" s="281">
        <v>10580128.1</v>
      </c>
      <c r="M186" s="247">
        <v>10881088.25</v>
      </c>
      <c r="N186" s="247">
        <v>10881088.25</v>
      </c>
      <c r="O186" s="255">
        <v>11206467.960000001</v>
      </c>
      <c r="P186" s="247">
        <v>11457055.789999999</v>
      </c>
      <c r="Q186" s="247">
        <v>11807712.289999999</v>
      </c>
      <c r="R186" s="247">
        <v>12013930.49</v>
      </c>
      <c r="S186" s="247">
        <v>12013930.49</v>
      </c>
      <c r="T186" s="268">
        <v>12013930.49</v>
      </c>
      <c r="U186" s="269"/>
    </row>
    <row r="187" spans="2:21" ht="14.25" customHeight="1" x14ac:dyDescent="0.25">
      <c r="B187" s="187" t="s">
        <v>581</v>
      </c>
      <c r="C187" s="188" t="s">
        <v>582</v>
      </c>
      <c r="D187" s="282">
        <v>5683101.3600000003</v>
      </c>
      <c r="E187" s="217">
        <v>6287046.9700000007</v>
      </c>
      <c r="F187" s="217">
        <v>6633349.2100000009</v>
      </c>
      <c r="G187" s="217">
        <v>6956711.1500000004</v>
      </c>
      <c r="H187" s="218">
        <v>7204480.3000000007</v>
      </c>
      <c r="I187" s="275">
        <v>7204480.3000000007</v>
      </c>
      <c r="J187" s="218">
        <v>7069910.0300000012</v>
      </c>
      <c r="K187" s="218">
        <v>7179950.0699999994</v>
      </c>
      <c r="L187" s="218">
        <v>7641538.3900000006</v>
      </c>
      <c r="M187" s="218">
        <v>7928197.6599999992</v>
      </c>
      <c r="N187" s="277">
        <v>7928197.6599999992</v>
      </c>
      <c r="O187" s="276">
        <v>8226888.0900000017</v>
      </c>
      <c r="P187" s="277">
        <v>8395620.879999999</v>
      </c>
      <c r="Q187" s="277">
        <v>8776800.8399999999</v>
      </c>
      <c r="R187" s="277">
        <v>8932653.040000001</v>
      </c>
      <c r="S187" s="277">
        <v>8932653.040000001</v>
      </c>
      <c r="T187" s="277">
        <v>8932653.040000001</v>
      </c>
      <c r="U187" s="220"/>
    </row>
    <row r="188" spans="2:21" s="16" customFormat="1" ht="14.25" customHeight="1" x14ac:dyDescent="0.25">
      <c r="B188" s="187" t="s">
        <v>583</v>
      </c>
      <c r="C188" s="188" t="s">
        <v>584</v>
      </c>
      <c r="D188" s="282">
        <v>1316006.8</v>
      </c>
      <c r="E188" s="237">
        <v>1323764.8</v>
      </c>
      <c r="F188" s="237">
        <v>1331753.8</v>
      </c>
      <c r="G188" s="237">
        <v>1341675.6000000001</v>
      </c>
      <c r="H188" s="237">
        <v>1350706</v>
      </c>
      <c r="I188" s="275">
        <v>1350706</v>
      </c>
      <c r="J188" s="237">
        <v>1361969.2</v>
      </c>
      <c r="K188" s="217">
        <v>1373172</v>
      </c>
      <c r="L188" s="217">
        <v>1384691.6</v>
      </c>
      <c r="M188" s="217">
        <v>1397813.8</v>
      </c>
      <c r="N188" s="277">
        <v>1397813.8</v>
      </c>
      <c r="O188" s="242">
        <v>1410417.6</v>
      </c>
      <c r="P188" s="217">
        <v>1422633.8</v>
      </c>
      <c r="Q188" s="217">
        <v>1435034.6</v>
      </c>
      <c r="R188" s="217">
        <v>1452137.6</v>
      </c>
      <c r="S188" s="217">
        <v>1452137.6</v>
      </c>
      <c r="T188" s="277">
        <v>1452137.6</v>
      </c>
      <c r="U188" s="220"/>
    </row>
    <row r="189" spans="2:21" s="16" customFormat="1" ht="14.25" customHeight="1" x14ac:dyDescent="0.25">
      <c r="B189" s="187" t="s">
        <v>585</v>
      </c>
      <c r="C189" s="188" t="s">
        <v>586</v>
      </c>
      <c r="D189" s="282">
        <v>1096432.26</v>
      </c>
      <c r="E189" s="237">
        <v>1112817.03</v>
      </c>
      <c r="F189" s="237">
        <v>1119396.8699999999</v>
      </c>
      <c r="G189" s="237">
        <v>1127608.9200000002</v>
      </c>
      <c r="H189" s="237">
        <v>1135067.4100000001</v>
      </c>
      <c r="I189" s="275">
        <v>1135067.4100000001</v>
      </c>
      <c r="J189" s="237">
        <v>1513971.68</v>
      </c>
      <c r="K189" s="217">
        <v>1556641.54</v>
      </c>
      <c r="L189" s="217">
        <v>1553898.1099999999</v>
      </c>
      <c r="M189" s="217">
        <v>1555076.7899999998</v>
      </c>
      <c r="N189" s="277">
        <v>1555076.7899999998</v>
      </c>
      <c r="O189" s="242">
        <v>1569162.27</v>
      </c>
      <c r="P189" s="217">
        <v>1638801.11</v>
      </c>
      <c r="Q189" s="217">
        <v>1595876.8499999999</v>
      </c>
      <c r="R189" s="217">
        <v>1629139.85</v>
      </c>
      <c r="S189" s="217">
        <v>1629139.85</v>
      </c>
      <c r="T189" s="277">
        <v>1629139.85</v>
      </c>
      <c r="U189" s="220"/>
    </row>
    <row r="190" spans="2:21" s="16" customFormat="1" ht="25.35" customHeight="1" x14ac:dyDescent="0.25">
      <c r="B190" s="187" t="s">
        <v>587</v>
      </c>
      <c r="C190" s="188" t="s">
        <v>588</v>
      </c>
      <c r="D190" s="282">
        <v>10000</v>
      </c>
      <c r="E190" s="237">
        <v>-10000</v>
      </c>
      <c r="F190" s="237"/>
      <c r="G190" s="237"/>
      <c r="H190" s="237"/>
      <c r="I190" s="275">
        <v>0</v>
      </c>
      <c r="J190" s="275"/>
      <c r="K190" s="275"/>
      <c r="L190" s="275"/>
      <c r="M190" s="275"/>
      <c r="N190" s="276">
        <v>0</v>
      </c>
      <c r="O190" s="276"/>
      <c r="P190" s="277"/>
      <c r="Q190" s="277"/>
      <c r="R190" s="277"/>
      <c r="S190" s="277"/>
      <c r="T190" s="277"/>
      <c r="U190" s="220"/>
    </row>
    <row r="191" spans="2:21" s="9" customFormat="1" ht="14.25" customHeight="1" x14ac:dyDescent="0.25">
      <c r="B191" s="210">
        <v>12</v>
      </c>
      <c r="C191" s="211" t="s">
        <v>589</v>
      </c>
      <c r="D191" s="246">
        <v>5210722.05</v>
      </c>
      <c r="E191" s="246">
        <v>5489325.0299999993</v>
      </c>
      <c r="F191" s="246">
        <v>5410989.3200000003</v>
      </c>
      <c r="G191" s="246">
        <v>5424562.6600000001</v>
      </c>
      <c r="H191" s="246">
        <v>5447734.2200000007</v>
      </c>
      <c r="I191" s="246">
        <v>5447734.2200000007</v>
      </c>
      <c r="J191" s="246">
        <v>5254521.9999999991</v>
      </c>
      <c r="K191" s="246">
        <v>5077600.3100000005</v>
      </c>
      <c r="L191" s="246">
        <v>4983096.72</v>
      </c>
      <c r="M191" s="246">
        <v>4724568.6800000006</v>
      </c>
      <c r="N191" s="247">
        <v>4724568.6800000006</v>
      </c>
      <c r="O191" s="255">
        <v>4581797.91</v>
      </c>
      <c r="P191" s="247">
        <v>4063475.15</v>
      </c>
      <c r="Q191" s="247">
        <v>3461215.89</v>
      </c>
      <c r="R191" s="247">
        <v>6018183.8300000001</v>
      </c>
      <c r="S191" s="247">
        <v>6018183.8300000001</v>
      </c>
      <c r="T191" s="247">
        <v>6018183.8300000001</v>
      </c>
      <c r="U191" s="269"/>
    </row>
    <row r="192" spans="2:21" s="16" customFormat="1" ht="14.25" customHeight="1" x14ac:dyDescent="0.25">
      <c r="B192" s="187" t="s">
        <v>590</v>
      </c>
      <c r="C192" s="188" t="s">
        <v>591</v>
      </c>
      <c r="D192" s="282">
        <v>1500000</v>
      </c>
      <c r="E192" s="237">
        <v>340000</v>
      </c>
      <c r="F192" s="237"/>
      <c r="G192" s="237"/>
      <c r="H192" s="237"/>
      <c r="I192" s="237">
        <v>340000</v>
      </c>
      <c r="J192" s="237"/>
      <c r="K192" s="237"/>
      <c r="L192" s="237"/>
      <c r="M192" s="237"/>
      <c r="N192" s="239">
        <v>0</v>
      </c>
      <c r="O192" s="242">
        <v>0</v>
      </c>
      <c r="P192" s="217">
        <v>0</v>
      </c>
      <c r="Q192" s="217">
        <v>41000</v>
      </c>
      <c r="R192" s="217">
        <v>3084862.67</v>
      </c>
      <c r="S192" s="225">
        <v>3125862.67</v>
      </c>
      <c r="T192" s="277">
        <v>3125862.67</v>
      </c>
      <c r="U192" s="220"/>
    </row>
    <row r="193" spans="2:21" s="16" customFormat="1" ht="14.25" customHeight="1" x14ac:dyDescent="0.25">
      <c r="B193" s="187" t="s">
        <v>592</v>
      </c>
      <c r="C193" s="188" t="s">
        <v>593</v>
      </c>
      <c r="D193" s="282">
        <v>2450000</v>
      </c>
      <c r="E193" s="237">
        <v>99501.92</v>
      </c>
      <c r="F193" s="237">
        <v>112952.97</v>
      </c>
      <c r="G193" s="237">
        <v>28327.25</v>
      </c>
      <c r="H193" s="280">
        <v>14735.78</v>
      </c>
      <c r="I193" s="224">
        <v>255517.92</v>
      </c>
      <c r="J193" s="224">
        <v>241240.62</v>
      </c>
      <c r="K193" s="224">
        <v>221985.42</v>
      </c>
      <c r="L193" s="224">
        <v>156494.70000000001</v>
      </c>
      <c r="M193" s="275">
        <v>285667.09000000003</v>
      </c>
      <c r="N193" s="225">
        <v>905387.83000000007</v>
      </c>
      <c r="O193" s="276">
        <v>171661.83000000002</v>
      </c>
      <c r="P193" s="277">
        <v>558794.08000000019</v>
      </c>
      <c r="Q193" s="277">
        <v>680069.53999999992</v>
      </c>
      <c r="R193" s="277">
        <v>563403.9</v>
      </c>
      <c r="S193" s="225">
        <v>1973929.35</v>
      </c>
      <c r="T193" s="277">
        <v>3134835.1</v>
      </c>
      <c r="U193" s="220"/>
    </row>
    <row r="194" spans="2:21" s="16" customFormat="1" ht="14.25" customHeight="1" x14ac:dyDescent="0.25">
      <c r="B194" s="187" t="s">
        <v>594</v>
      </c>
      <c r="C194" s="188" t="s">
        <v>595</v>
      </c>
      <c r="D194" s="282">
        <v>2450000</v>
      </c>
      <c r="E194" s="237">
        <v>99501.92</v>
      </c>
      <c r="F194" s="237">
        <v>112952.97</v>
      </c>
      <c r="G194" s="237">
        <v>28327.25</v>
      </c>
      <c r="H194" s="280">
        <v>14735.78</v>
      </c>
      <c r="I194" s="224">
        <v>255517.92</v>
      </c>
      <c r="J194" s="224">
        <v>241240.62</v>
      </c>
      <c r="K194" s="224">
        <v>221985.42</v>
      </c>
      <c r="L194" s="224">
        <v>156494.70000000001</v>
      </c>
      <c r="M194" s="275">
        <v>285667.09000000003</v>
      </c>
      <c r="N194" s="225">
        <v>905387.83000000007</v>
      </c>
      <c r="O194" s="276">
        <v>171661.83000000002</v>
      </c>
      <c r="P194" s="277">
        <v>558794.08000000019</v>
      </c>
      <c r="Q194" s="277">
        <v>680069.53999999992</v>
      </c>
      <c r="R194" s="277">
        <v>563403.9</v>
      </c>
      <c r="S194" s="225">
        <v>1973929.35</v>
      </c>
      <c r="T194" s="277">
        <v>3134835.1</v>
      </c>
      <c r="U194" s="220"/>
    </row>
    <row r="195" spans="2:21" s="16" customFormat="1" ht="28.5" x14ac:dyDescent="0.25">
      <c r="B195" s="187"/>
      <c r="C195" s="192"/>
      <c r="D195" s="204" t="s">
        <v>596</v>
      </c>
      <c r="E195" s="204" t="s">
        <v>274</v>
      </c>
      <c r="F195" s="204" t="s">
        <v>275</v>
      </c>
      <c r="G195" s="204" t="s">
        <v>276</v>
      </c>
      <c r="H195" s="204" t="s">
        <v>277</v>
      </c>
      <c r="I195" s="204" t="s">
        <v>278</v>
      </c>
      <c r="J195" s="205" t="s">
        <v>279</v>
      </c>
      <c r="K195" s="205" t="s">
        <v>280</v>
      </c>
      <c r="L195" s="205" t="s">
        <v>281</v>
      </c>
      <c r="M195" s="205" t="s">
        <v>282</v>
      </c>
      <c r="N195" s="206" t="s">
        <v>283</v>
      </c>
      <c r="O195" s="207" t="s">
        <v>284</v>
      </c>
      <c r="P195" s="208" t="s">
        <v>285</v>
      </c>
      <c r="Q195" s="208" t="s">
        <v>286</v>
      </c>
      <c r="R195" s="208" t="s">
        <v>287</v>
      </c>
      <c r="S195" s="204" t="s">
        <v>288</v>
      </c>
      <c r="T195" s="204" t="s">
        <v>289</v>
      </c>
      <c r="U195" s="209" t="s">
        <v>290</v>
      </c>
    </row>
    <row r="196" spans="2:21" s="9" customFormat="1" ht="14.25" customHeight="1" x14ac:dyDescent="0.25">
      <c r="B196" s="210">
        <v>13</v>
      </c>
      <c r="C196" s="211" t="s">
        <v>597</v>
      </c>
      <c r="D196" s="278">
        <v>14298401.49</v>
      </c>
      <c r="E196" s="278">
        <v>15424576.140000001</v>
      </c>
      <c r="F196" s="278">
        <v>15695679.929999998</v>
      </c>
      <c r="G196" s="278">
        <v>16084914.219999999</v>
      </c>
      <c r="H196" s="278">
        <v>16408894.769999998</v>
      </c>
      <c r="I196" s="247">
        <v>16408894.77</v>
      </c>
      <c r="J196" s="255">
        <v>16425328.189999998</v>
      </c>
      <c r="K196" s="246">
        <v>16364394.57</v>
      </c>
      <c r="L196" s="246">
        <v>16548397.829999998</v>
      </c>
      <c r="M196" s="246">
        <v>17022657.23</v>
      </c>
      <c r="N196" s="247">
        <v>17022657.23</v>
      </c>
      <c r="O196" s="255">
        <v>17275628.799999997</v>
      </c>
      <c r="P196" s="247">
        <v>17292102.010000002</v>
      </c>
      <c r="Q196" s="247">
        <v>17144811.82</v>
      </c>
      <c r="R196" s="247">
        <v>19357756.869999997</v>
      </c>
      <c r="S196" s="247">
        <v>19357756.869999997</v>
      </c>
      <c r="T196" s="247">
        <v>19357756.869999997</v>
      </c>
      <c r="U196" s="269"/>
    </row>
    <row r="197" spans="2:21" s="16" customFormat="1" ht="15" customHeight="1" x14ac:dyDescent="0.25">
      <c r="B197" s="187" t="s">
        <v>598</v>
      </c>
      <c r="C197" s="188" t="s">
        <v>599</v>
      </c>
      <c r="D197" s="243">
        <v>3958180.3200000003</v>
      </c>
      <c r="E197" s="243">
        <v>4387058.773</v>
      </c>
      <c r="F197" s="243">
        <v>4586791.3759999992</v>
      </c>
      <c r="G197" s="243">
        <v>4633110.8789999997</v>
      </c>
      <c r="H197" s="243">
        <v>4674306.3319999995</v>
      </c>
      <c r="I197" s="275">
        <v>4674306.3319999995</v>
      </c>
      <c r="J197" s="275">
        <v>3972707.5350000001</v>
      </c>
      <c r="K197" s="275">
        <v>3838595.1179999998</v>
      </c>
      <c r="L197" s="275">
        <v>3791644.720999999</v>
      </c>
      <c r="M197" s="275">
        <v>3812963.5439999998</v>
      </c>
      <c r="N197" s="277">
        <v>3812963.5439999998</v>
      </c>
      <c r="O197" s="276">
        <v>3952812.9670000002</v>
      </c>
      <c r="P197" s="277">
        <v>3980292.2800000003</v>
      </c>
      <c r="Q197" s="277">
        <v>4063220.983</v>
      </c>
      <c r="R197" s="277">
        <v>3680041.879999999</v>
      </c>
      <c r="S197" s="277">
        <v>3680041.879999999</v>
      </c>
      <c r="T197" s="277">
        <v>3680041.879999999</v>
      </c>
      <c r="U197" s="220"/>
    </row>
    <row r="198" spans="2:21" s="9" customFormat="1" ht="15" customHeight="1" x14ac:dyDescent="0.25">
      <c r="B198" s="187" t="s">
        <v>600</v>
      </c>
      <c r="C198" s="188" t="s">
        <v>601</v>
      </c>
      <c r="D198" s="243">
        <v>789673.36</v>
      </c>
      <c r="E198" s="243">
        <v>1031454.4700000001</v>
      </c>
      <c r="F198" s="243">
        <v>1129336.54</v>
      </c>
      <c r="G198" s="243">
        <v>1388305.6199999999</v>
      </c>
      <c r="H198" s="243">
        <v>1548835.48</v>
      </c>
      <c r="I198" s="275">
        <v>1548835.48</v>
      </c>
      <c r="J198" s="275">
        <v>1662693.6199999999</v>
      </c>
      <c r="K198" s="275">
        <v>1782873.76</v>
      </c>
      <c r="L198" s="275">
        <v>2048619.03</v>
      </c>
      <c r="M198" s="275">
        <v>2520730.04</v>
      </c>
      <c r="N198" s="277">
        <v>2520730.04</v>
      </c>
      <c r="O198" s="276">
        <v>2741781.4</v>
      </c>
      <c r="P198" s="277">
        <v>2887478.09</v>
      </c>
      <c r="Q198" s="277">
        <v>3137635.28</v>
      </c>
      <c r="R198" s="277">
        <v>3262028.58</v>
      </c>
      <c r="S198" s="277">
        <v>3262028.58</v>
      </c>
      <c r="T198" s="277">
        <v>3262028.58</v>
      </c>
      <c r="U198" s="220"/>
    </row>
    <row r="199" spans="2:21" ht="15" customHeight="1" x14ac:dyDescent="0.25">
      <c r="B199" s="187" t="s">
        <v>602</v>
      </c>
      <c r="C199" s="188" t="s">
        <v>603</v>
      </c>
      <c r="D199" s="243">
        <v>5257484.2300000004</v>
      </c>
      <c r="E199" s="243">
        <v>5589029.7199999997</v>
      </c>
      <c r="F199" s="243">
        <v>5490131.5300000003</v>
      </c>
      <c r="G199" s="243">
        <v>5447082.2299999995</v>
      </c>
      <c r="H199" s="243">
        <v>5451776.8600000003</v>
      </c>
      <c r="I199" s="275">
        <v>5451776.8600000003</v>
      </c>
      <c r="J199" s="275">
        <v>5306356.8499999996</v>
      </c>
      <c r="K199" s="275">
        <v>5194061.2200000007</v>
      </c>
      <c r="L199" s="275">
        <v>5022339.9400000004</v>
      </c>
      <c r="M199" s="275">
        <v>4854296.0500000007</v>
      </c>
      <c r="N199" s="277">
        <v>4854296.0500000007</v>
      </c>
      <c r="O199" s="276">
        <v>4615714.62</v>
      </c>
      <c r="P199" s="277">
        <v>4255849.4800000004</v>
      </c>
      <c r="Q199" s="277">
        <v>3702746.8800000004</v>
      </c>
      <c r="R199" s="277">
        <v>6044598.0600000005</v>
      </c>
      <c r="S199" s="277">
        <v>6044598.0600000005</v>
      </c>
      <c r="T199" s="277">
        <v>6044598.0600000005</v>
      </c>
      <c r="U199" s="220"/>
    </row>
    <row r="200" spans="2:21" s="16" customFormat="1" ht="15" customHeight="1" x14ac:dyDescent="0.25">
      <c r="B200" s="187" t="s">
        <v>604</v>
      </c>
      <c r="C200" s="188" t="s">
        <v>605</v>
      </c>
      <c r="D200" s="243">
        <v>1316006.8</v>
      </c>
      <c r="E200" s="243">
        <v>1323764.8</v>
      </c>
      <c r="F200" s="243">
        <v>1331753.8</v>
      </c>
      <c r="G200" s="243">
        <v>1341675.6000000001</v>
      </c>
      <c r="H200" s="243">
        <v>1350706</v>
      </c>
      <c r="I200" s="275">
        <v>1350706</v>
      </c>
      <c r="J200" s="275">
        <v>1361969.2</v>
      </c>
      <c r="K200" s="275">
        <v>1373172</v>
      </c>
      <c r="L200" s="275">
        <v>1384691.6</v>
      </c>
      <c r="M200" s="275">
        <v>1397813.8</v>
      </c>
      <c r="N200" s="277">
        <v>1397813.8</v>
      </c>
      <c r="O200" s="276">
        <v>1410417.6</v>
      </c>
      <c r="P200" s="277">
        <v>1422633.8</v>
      </c>
      <c r="Q200" s="277">
        <v>1435034.6</v>
      </c>
      <c r="R200" s="277">
        <v>1452137.6</v>
      </c>
      <c r="S200" s="277">
        <v>1452137.6</v>
      </c>
      <c r="T200" s="277">
        <v>1452137.6</v>
      </c>
      <c r="U200" s="220"/>
    </row>
    <row r="201" spans="2:21" s="16" customFormat="1" ht="15" customHeight="1" x14ac:dyDescent="0.25">
      <c r="B201" s="187" t="s">
        <v>606</v>
      </c>
      <c r="C201" s="188" t="s">
        <v>607</v>
      </c>
      <c r="D201" s="243">
        <v>1106432.26</v>
      </c>
      <c r="E201" s="243">
        <v>1112817.03</v>
      </c>
      <c r="F201" s="243">
        <v>1119396.8699999999</v>
      </c>
      <c r="G201" s="243">
        <v>1127608.9200000002</v>
      </c>
      <c r="H201" s="243">
        <v>1135067.4100000001</v>
      </c>
      <c r="I201" s="275">
        <v>1135067.4100000001</v>
      </c>
      <c r="J201" s="275">
        <v>1513971.68</v>
      </c>
      <c r="K201" s="275">
        <v>1556641.54</v>
      </c>
      <c r="L201" s="275">
        <v>1553898.1099999999</v>
      </c>
      <c r="M201" s="275">
        <v>1555076.7899999998</v>
      </c>
      <c r="N201" s="277">
        <v>1555076.7899999998</v>
      </c>
      <c r="O201" s="276">
        <v>1569162.27</v>
      </c>
      <c r="P201" s="277">
        <v>1638801.11</v>
      </c>
      <c r="Q201" s="277">
        <v>1595876.8499999999</v>
      </c>
      <c r="R201" s="277">
        <v>1629139.85</v>
      </c>
      <c r="S201" s="277">
        <v>1629139.85</v>
      </c>
      <c r="T201" s="277">
        <v>1629139.85</v>
      </c>
      <c r="U201" s="220"/>
    </row>
    <row r="202" spans="2:21" s="16" customFormat="1" ht="30" customHeight="1" x14ac:dyDescent="0.25">
      <c r="B202" s="187" t="s">
        <v>608</v>
      </c>
      <c r="C202" s="188" t="s">
        <v>609</v>
      </c>
      <c r="D202" s="243">
        <v>10000</v>
      </c>
      <c r="E202" s="243">
        <v>-21640</v>
      </c>
      <c r="F202" s="243">
        <v>-53280</v>
      </c>
      <c r="G202" s="243">
        <v>-84920</v>
      </c>
      <c r="H202" s="243">
        <v>-116560</v>
      </c>
      <c r="I202" s="275">
        <v>-116560</v>
      </c>
      <c r="J202" s="275">
        <v>116560</v>
      </c>
      <c r="K202" s="275"/>
      <c r="L202" s="275"/>
      <c r="M202" s="275"/>
      <c r="N202" s="277"/>
      <c r="O202" s="239"/>
      <c r="P202" s="225"/>
      <c r="Q202" s="225"/>
      <c r="R202" s="225"/>
      <c r="S202" s="277"/>
      <c r="T202" s="277"/>
      <c r="U202" s="220"/>
    </row>
    <row r="203" spans="2:21" s="16" customFormat="1" ht="25.15" customHeight="1" x14ac:dyDescent="0.25">
      <c r="B203" s="187" t="s">
        <v>610</v>
      </c>
      <c r="C203" s="188" t="s">
        <v>611</v>
      </c>
      <c r="D203" s="243">
        <v>1270368.52</v>
      </c>
      <c r="E203" s="243">
        <v>1336205.3470000001</v>
      </c>
      <c r="F203" s="243">
        <v>1350033.814</v>
      </c>
      <c r="G203" s="243">
        <v>1414904.9709999999</v>
      </c>
      <c r="H203" s="243">
        <v>1471986.6879999998</v>
      </c>
      <c r="I203" s="256">
        <v>1471986.6880000001</v>
      </c>
      <c r="J203" s="256">
        <v>1522663.3050000002</v>
      </c>
      <c r="K203" s="256">
        <v>1575014.9320000003</v>
      </c>
      <c r="L203" s="256">
        <v>1627538.4290000002</v>
      </c>
      <c r="M203" s="256">
        <v>1686481.0060000003</v>
      </c>
      <c r="N203" s="277">
        <v>1686481.0060000001</v>
      </c>
      <c r="O203" s="256">
        <v>1714813.943</v>
      </c>
      <c r="P203" s="250">
        <v>1760491.25</v>
      </c>
      <c r="Q203" s="250">
        <v>1788111.227</v>
      </c>
      <c r="R203" s="250">
        <v>1792170.9</v>
      </c>
      <c r="S203" s="277">
        <v>1792170.9000000001</v>
      </c>
      <c r="T203" s="250">
        <v>1792170.9000000001</v>
      </c>
      <c r="U203" s="220"/>
    </row>
    <row r="204" spans="2:21" s="16" customFormat="1" ht="30" customHeight="1" x14ac:dyDescent="0.25">
      <c r="B204" s="187" t="s">
        <v>612</v>
      </c>
      <c r="C204" s="188" t="s">
        <v>613</v>
      </c>
      <c r="D204" s="243">
        <v>157500</v>
      </c>
      <c r="E204" s="243">
        <v>220770</v>
      </c>
      <c r="F204" s="243">
        <v>284040</v>
      </c>
      <c r="G204" s="243">
        <v>347310</v>
      </c>
      <c r="H204" s="243">
        <v>410580</v>
      </c>
      <c r="I204" s="256">
        <v>410580</v>
      </c>
      <c r="J204" s="256">
        <v>473850</v>
      </c>
      <c r="K204" s="256">
        <v>537120</v>
      </c>
      <c r="L204" s="256">
        <v>600390</v>
      </c>
      <c r="M204" s="256">
        <v>663660</v>
      </c>
      <c r="N204" s="277">
        <v>663660</v>
      </c>
      <c r="O204" s="256">
        <v>726930</v>
      </c>
      <c r="P204" s="250">
        <v>790200</v>
      </c>
      <c r="Q204" s="250">
        <v>853470</v>
      </c>
      <c r="R204" s="250">
        <v>916684</v>
      </c>
      <c r="S204" s="277">
        <v>916684</v>
      </c>
      <c r="T204" s="277">
        <v>916684</v>
      </c>
      <c r="U204" s="220"/>
    </row>
    <row r="205" spans="2:21" s="16" customFormat="1" ht="30" customHeight="1" x14ac:dyDescent="0.25">
      <c r="B205" s="187" t="s">
        <v>614</v>
      </c>
      <c r="C205" s="188" t="s">
        <v>615</v>
      </c>
      <c r="D205" s="243">
        <v>432756</v>
      </c>
      <c r="E205" s="243">
        <v>445116</v>
      </c>
      <c r="F205" s="243">
        <v>457476</v>
      </c>
      <c r="G205" s="243">
        <v>469836</v>
      </c>
      <c r="H205" s="243">
        <v>482196</v>
      </c>
      <c r="I205" s="256">
        <v>482196</v>
      </c>
      <c r="J205" s="256">
        <v>494556</v>
      </c>
      <c r="K205" s="256">
        <v>506916</v>
      </c>
      <c r="L205" s="256">
        <v>519276</v>
      </c>
      <c r="M205" s="256">
        <v>531636</v>
      </c>
      <c r="N205" s="277">
        <v>531636</v>
      </c>
      <c r="O205" s="256">
        <v>543996</v>
      </c>
      <c r="P205" s="250">
        <v>556356</v>
      </c>
      <c r="Q205" s="250">
        <v>568716</v>
      </c>
      <c r="R205" s="250">
        <v>580956</v>
      </c>
      <c r="S205" s="277">
        <v>580956</v>
      </c>
      <c r="T205" s="277">
        <v>580956</v>
      </c>
      <c r="U205" s="220"/>
    </row>
    <row r="206" spans="2:21" customFormat="1" ht="14.25" customHeight="1" x14ac:dyDescent="0.25"/>
    <row r="207" spans="2:21" customFormat="1" ht="14.25" customHeight="1" x14ac:dyDescent="0.25"/>
    <row r="208" spans="2:21" customFormat="1" ht="14.25" customHeight="1" x14ac:dyDescent="0.25"/>
    <row r="209" customFormat="1" ht="14.25" customHeight="1" x14ac:dyDescent="0.25"/>
  </sheetData>
  <autoFilter ref="B9:U205" xr:uid="{00000000-0009-0000-0000-000012000000}"/>
  <mergeCells count="3">
    <mergeCell ref="B1:U1"/>
    <mergeCell ref="B7:U7"/>
    <mergeCell ref="B157:U157"/>
  </mergeCells>
  <phoneticPr fontId="37" type="noConversion"/>
  <printOptions horizontalCentered="1"/>
  <pageMargins left="0.39370078740157483" right="0.19685039370078741" top="1.0236220472440944" bottom="0.39370078740157483" header="0.31496062992125984" footer="0.31496062992125984"/>
  <pageSetup paperSize="9" scale="63" fitToHeight="0" orientation="portrait" r:id="rId1"/>
  <headerFooter>
    <oddHeader>&amp;L&amp;G&amp;R&amp;G</oddHeader>
    <oddFooter>&amp;R&amp;P - &amp;N</oddFooter>
  </headerFooter>
  <rowBreaks count="3" manualBreakCount="3">
    <brk id="66" max="16383" man="1"/>
    <brk id="133" max="16383" man="1"/>
    <brk id="194" max="16383" man="1"/>
  </rowBreaks>
  <colBreaks count="1" manualBreakCount="1">
    <brk id="1" max="259" man="1"/>
  </colBreaks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562"/>
  <sheetViews>
    <sheetView topLeftCell="A35" workbookViewId="0">
      <selection activeCell="F64" sqref="F64"/>
    </sheetView>
  </sheetViews>
  <sheetFormatPr defaultRowHeight="15" x14ac:dyDescent="0.25"/>
  <cols>
    <col min="1" max="1" width="6.5703125" bestFit="1" customWidth="1"/>
    <col min="3" max="3" width="43.42578125" bestFit="1" customWidth="1"/>
    <col min="4" max="4" width="12.5703125" bestFit="1" customWidth="1"/>
    <col min="5" max="6" width="11.28515625" bestFit="1" customWidth="1"/>
    <col min="7" max="7" width="12.7109375" bestFit="1" customWidth="1"/>
  </cols>
  <sheetData>
    <row r="1" spans="1:8" ht="22.5" x14ac:dyDescent="0.25">
      <c r="A1" s="126" t="s">
        <v>617</v>
      </c>
      <c r="B1" s="126" t="s">
        <v>618</v>
      </c>
      <c r="C1" s="126" t="s">
        <v>619</v>
      </c>
      <c r="D1" s="127" t="s">
        <v>620</v>
      </c>
      <c r="E1" s="127" t="s">
        <v>5</v>
      </c>
      <c r="F1" s="127" t="s">
        <v>6</v>
      </c>
      <c r="G1" s="127" t="s">
        <v>7</v>
      </c>
    </row>
    <row r="2" spans="1:8" x14ac:dyDescent="0.25">
      <c r="A2" s="86" t="s">
        <v>621</v>
      </c>
      <c r="B2" s="87" t="s">
        <v>622</v>
      </c>
      <c r="C2" s="87" t="s">
        <v>623</v>
      </c>
      <c r="D2" s="88" t="s">
        <v>624</v>
      </c>
      <c r="E2" s="88" t="s">
        <v>625</v>
      </c>
      <c r="F2" s="88" t="s">
        <v>626</v>
      </c>
      <c r="G2" s="88" t="s">
        <v>627</v>
      </c>
    </row>
    <row r="3" spans="1:8" x14ac:dyDescent="0.25">
      <c r="A3" s="86" t="s">
        <v>628</v>
      </c>
      <c r="B3" s="87" t="s">
        <v>629</v>
      </c>
      <c r="C3" s="87" t="s">
        <v>630</v>
      </c>
      <c r="D3" s="88" t="s">
        <v>631</v>
      </c>
      <c r="E3" s="88" t="s">
        <v>632</v>
      </c>
      <c r="F3" s="88" t="s">
        <v>633</v>
      </c>
      <c r="G3" s="88" t="s">
        <v>634</v>
      </c>
    </row>
    <row r="4" spans="1:8" x14ac:dyDescent="0.25">
      <c r="A4" s="86" t="s">
        <v>635</v>
      </c>
      <c r="B4" s="87" t="s">
        <v>636</v>
      </c>
      <c r="C4" s="87" t="s">
        <v>637</v>
      </c>
      <c r="D4" s="88" t="s">
        <v>638</v>
      </c>
      <c r="E4" s="88" t="s">
        <v>639</v>
      </c>
      <c r="F4" s="88" t="s">
        <v>640</v>
      </c>
      <c r="G4" s="88" t="s">
        <v>641</v>
      </c>
    </row>
    <row r="5" spans="1:8" x14ac:dyDescent="0.25">
      <c r="A5" s="86" t="s">
        <v>642</v>
      </c>
      <c r="B5" s="87" t="s">
        <v>643</v>
      </c>
      <c r="C5" s="87" t="s">
        <v>637</v>
      </c>
      <c r="D5" s="88" t="s">
        <v>638</v>
      </c>
      <c r="E5" s="88" t="s">
        <v>639</v>
      </c>
      <c r="F5" s="88" t="s">
        <v>640</v>
      </c>
      <c r="G5" s="88" t="s">
        <v>641</v>
      </c>
    </row>
    <row r="6" spans="1:8" x14ac:dyDescent="0.25">
      <c r="A6" s="89" t="s">
        <v>644</v>
      </c>
      <c r="B6" s="90" t="s">
        <v>645</v>
      </c>
      <c r="C6" s="90" t="s">
        <v>646</v>
      </c>
      <c r="D6" s="91" t="s">
        <v>647</v>
      </c>
      <c r="E6" s="91" t="s">
        <v>648</v>
      </c>
      <c r="F6" s="91" t="s">
        <v>649</v>
      </c>
      <c r="G6" s="91" t="s">
        <v>650</v>
      </c>
    </row>
    <row r="7" spans="1:8" ht="18" x14ac:dyDescent="0.25">
      <c r="A7" s="92">
        <v>15961</v>
      </c>
      <c r="B7" s="93" t="s">
        <v>651</v>
      </c>
      <c r="C7" s="93" t="s">
        <v>652</v>
      </c>
      <c r="D7" s="94" t="s">
        <v>653</v>
      </c>
      <c r="E7" s="94" t="s">
        <v>654</v>
      </c>
      <c r="F7" s="94" t="s">
        <v>655</v>
      </c>
      <c r="G7" s="94" t="s">
        <v>656</v>
      </c>
      <c r="H7" t="e">
        <f>VLOOKUP(A7,#REF!,8,0)</f>
        <v>#REF!</v>
      </c>
    </row>
    <row r="8" spans="1:8" ht="18" x14ac:dyDescent="0.25">
      <c r="A8" s="92">
        <v>15963</v>
      </c>
      <c r="B8" s="93" t="s">
        <v>657</v>
      </c>
      <c r="C8" s="93" t="s">
        <v>658</v>
      </c>
      <c r="D8" s="94" t="s">
        <v>659</v>
      </c>
      <c r="E8" s="94" t="s">
        <v>660</v>
      </c>
      <c r="F8" s="94" t="s">
        <v>660</v>
      </c>
      <c r="G8" s="94" t="s">
        <v>659</v>
      </c>
      <c r="H8" t="e">
        <f>VLOOKUP(A8,#REF!,8,0)</f>
        <v>#REF!</v>
      </c>
    </row>
    <row r="9" spans="1:8" ht="18" x14ac:dyDescent="0.25">
      <c r="A9" s="92">
        <v>105953</v>
      </c>
      <c r="B9" s="93" t="s">
        <v>661</v>
      </c>
      <c r="C9" s="93" t="s">
        <v>662</v>
      </c>
      <c r="D9" s="94" t="s">
        <v>663</v>
      </c>
      <c r="E9" s="94" t="s">
        <v>664</v>
      </c>
      <c r="F9" s="94" t="s">
        <v>665</v>
      </c>
      <c r="G9" s="94" t="s">
        <v>666</v>
      </c>
      <c r="H9" t="e">
        <f>VLOOKUP(A9,#REF!,8,0)</f>
        <v>#REF!</v>
      </c>
    </row>
    <row r="10" spans="1:8" x14ac:dyDescent="0.25">
      <c r="A10" s="89">
        <v>50</v>
      </c>
      <c r="B10" s="90" t="s">
        <v>667</v>
      </c>
      <c r="C10" s="90" t="s">
        <v>668</v>
      </c>
      <c r="D10" s="91" t="s">
        <v>659</v>
      </c>
      <c r="E10" s="91" t="s">
        <v>669</v>
      </c>
      <c r="F10" s="91" t="s">
        <v>670</v>
      </c>
      <c r="G10" s="91" t="s">
        <v>671</v>
      </c>
      <c r="H10" t="e">
        <f>VLOOKUP(A10,#REF!,8,0)</f>
        <v>#REF!</v>
      </c>
    </row>
    <row r="11" spans="1:8" ht="18" x14ac:dyDescent="0.25">
      <c r="A11" s="92">
        <v>105791</v>
      </c>
      <c r="B11" s="93" t="s">
        <v>672</v>
      </c>
      <c r="C11" s="93" t="s">
        <v>673</v>
      </c>
      <c r="D11" s="94" t="s">
        <v>659</v>
      </c>
      <c r="E11" s="94" t="s">
        <v>674</v>
      </c>
      <c r="F11" s="94" t="s">
        <v>675</v>
      </c>
      <c r="G11" s="94" t="s">
        <v>671</v>
      </c>
      <c r="H11" t="e">
        <f>VLOOKUP(A11,#REF!,8,0)</f>
        <v>#REF!</v>
      </c>
    </row>
    <row r="12" spans="1:8" ht="18" x14ac:dyDescent="0.25">
      <c r="A12" s="92">
        <v>105805</v>
      </c>
      <c r="B12" s="93" t="s">
        <v>676</v>
      </c>
      <c r="C12" s="93" t="s">
        <v>677</v>
      </c>
      <c r="D12" s="94" t="s">
        <v>659</v>
      </c>
      <c r="E12" s="94" t="s">
        <v>678</v>
      </c>
      <c r="F12" s="94" t="s">
        <v>678</v>
      </c>
      <c r="G12" s="94" t="s">
        <v>659</v>
      </c>
    </row>
    <row r="13" spans="1:8" ht="18" x14ac:dyDescent="0.25">
      <c r="A13" s="92">
        <v>107433</v>
      </c>
      <c r="B13" s="93" t="s">
        <v>679</v>
      </c>
      <c r="C13" s="93" t="s">
        <v>680</v>
      </c>
      <c r="D13" s="94" t="s">
        <v>659</v>
      </c>
      <c r="E13" s="94" t="s">
        <v>681</v>
      </c>
      <c r="F13" s="94" t="s">
        <v>681</v>
      </c>
      <c r="G13" s="94" t="s">
        <v>659</v>
      </c>
      <c r="H13" t="e">
        <f>VLOOKUP(A13,#REF!,8,0)</f>
        <v>#REF!</v>
      </c>
    </row>
    <row r="14" spans="1:8" x14ac:dyDescent="0.25">
      <c r="A14" s="89">
        <v>49</v>
      </c>
      <c r="B14" s="90" t="s">
        <v>682</v>
      </c>
      <c r="C14" s="90" t="s">
        <v>683</v>
      </c>
      <c r="D14" s="91" t="s">
        <v>659</v>
      </c>
      <c r="E14" s="91" t="s">
        <v>684</v>
      </c>
      <c r="F14" s="91" t="s">
        <v>685</v>
      </c>
      <c r="G14" s="91" t="s">
        <v>686</v>
      </c>
    </row>
    <row r="15" spans="1:8" ht="18" x14ac:dyDescent="0.25">
      <c r="A15" s="92">
        <v>106020</v>
      </c>
      <c r="B15" s="93" t="s">
        <v>687</v>
      </c>
      <c r="C15" s="93" t="s">
        <v>688</v>
      </c>
      <c r="D15" s="94" t="s">
        <v>659</v>
      </c>
      <c r="E15" s="94" t="s">
        <v>689</v>
      </c>
      <c r="F15" s="94" t="s">
        <v>690</v>
      </c>
      <c r="G15" s="94" t="s">
        <v>691</v>
      </c>
      <c r="H15" t="e">
        <f>VLOOKUP(A15,#REF!,8,0)</f>
        <v>#REF!</v>
      </c>
    </row>
    <row r="16" spans="1:8" ht="18" x14ac:dyDescent="0.25">
      <c r="A16" s="92">
        <v>106569</v>
      </c>
      <c r="B16" s="93" t="s">
        <v>692</v>
      </c>
      <c r="C16" s="93" t="s">
        <v>693</v>
      </c>
      <c r="D16" s="94" t="s">
        <v>659</v>
      </c>
      <c r="E16" s="94" t="s">
        <v>694</v>
      </c>
      <c r="F16" s="94" t="s">
        <v>694</v>
      </c>
      <c r="G16" s="94" t="s">
        <v>659</v>
      </c>
      <c r="H16" t="e">
        <f>VLOOKUP(A16,#REF!,8,0)</f>
        <v>#REF!</v>
      </c>
    </row>
    <row r="17" spans="1:8" ht="18" x14ac:dyDescent="0.25">
      <c r="A17" s="92">
        <v>108138</v>
      </c>
      <c r="B17" s="93" t="s">
        <v>695</v>
      </c>
      <c r="C17" s="93" t="s">
        <v>696</v>
      </c>
      <c r="D17" s="94" t="s">
        <v>659</v>
      </c>
      <c r="E17" s="94" t="s">
        <v>697</v>
      </c>
      <c r="F17" s="94" t="s">
        <v>698</v>
      </c>
      <c r="G17" s="94" t="s">
        <v>699</v>
      </c>
      <c r="H17" t="e">
        <f>VLOOKUP(A17,#REF!,8,0)</f>
        <v>#REF!</v>
      </c>
    </row>
    <row r="18" spans="1:8" ht="18" x14ac:dyDescent="0.25">
      <c r="A18" s="92">
        <v>108294</v>
      </c>
      <c r="B18" s="93" t="s">
        <v>700</v>
      </c>
      <c r="C18" s="93" t="s">
        <v>701</v>
      </c>
      <c r="D18" s="94" t="s">
        <v>659</v>
      </c>
      <c r="E18" s="94" t="s">
        <v>702</v>
      </c>
      <c r="F18" s="94" t="s">
        <v>703</v>
      </c>
      <c r="G18" s="94" t="s">
        <v>704</v>
      </c>
      <c r="H18" t="e">
        <f>VLOOKUP(A18,#REF!,8,0)</f>
        <v>#REF!</v>
      </c>
    </row>
    <row r="19" spans="1:8" ht="18" x14ac:dyDescent="0.25">
      <c r="A19" s="92">
        <v>110124</v>
      </c>
      <c r="B19" s="93" t="s">
        <v>705</v>
      </c>
      <c r="C19" s="93" t="s">
        <v>706</v>
      </c>
      <c r="D19" s="94" t="s">
        <v>659</v>
      </c>
      <c r="E19" s="94" t="s">
        <v>707</v>
      </c>
      <c r="F19" s="94" t="s">
        <v>707</v>
      </c>
      <c r="G19" s="94" t="s">
        <v>659</v>
      </c>
      <c r="H19" t="e">
        <f>VLOOKUP(A19,#REF!,8,0)</f>
        <v>#REF!</v>
      </c>
    </row>
    <row r="20" spans="1:8" x14ac:dyDescent="0.25">
      <c r="A20" s="89">
        <v>48</v>
      </c>
      <c r="B20" s="90" t="s">
        <v>708</v>
      </c>
      <c r="C20" s="90" t="s">
        <v>709</v>
      </c>
      <c r="D20" s="91" t="s">
        <v>710</v>
      </c>
      <c r="E20" s="91" t="s">
        <v>711</v>
      </c>
      <c r="F20" s="91" t="s">
        <v>712</v>
      </c>
      <c r="G20" s="91" t="s">
        <v>713</v>
      </c>
    </row>
    <row r="21" spans="1:8" ht="18" x14ac:dyDescent="0.25">
      <c r="A21" s="92">
        <v>105848</v>
      </c>
      <c r="B21" s="93" t="s">
        <v>714</v>
      </c>
      <c r="C21" s="93" t="s">
        <v>715</v>
      </c>
      <c r="D21" s="94" t="s">
        <v>716</v>
      </c>
      <c r="E21" s="94" t="s">
        <v>717</v>
      </c>
      <c r="F21" s="94" t="s">
        <v>718</v>
      </c>
      <c r="G21" s="94" t="s">
        <v>659</v>
      </c>
    </row>
    <row r="22" spans="1:8" ht="18" x14ac:dyDescent="0.25">
      <c r="A22" s="92">
        <v>105856</v>
      </c>
      <c r="B22" s="93" t="s">
        <v>719</v>
      </c>
      <c r="C22" s="93" t="s">
        <v>720</v>
      </c>
      <c r="D22" s="94" t="s">
        <v>721</v>
      </c>
      <c r="E22" s="94" t="s">
        <v>722</v>
      </c>
      <c r="F22" s="94" t="s">
        <v>723</v>
      </c>
      <c r="G22" s="94" t="s">
        <v>724</v>
      </c>
      <c r="H22" t="e">
        <f>VLOOKUP(A22,#REF!,8,0)</f>
        <v>#REF!</v>
      </c>
    </row>
    <row r="23" spans="1:8" ht="18" x14ac:dyDescent="0.25">
      <c r="A23" s="92">
        <v>105864</v>
      </c>
      <c r="B23" s="93" t="s">
        <v>725</v>
      </c>
      <c r="C23" s="93" t="s">
        <v>726</v>
      </c>
      <c r="D23" s="94" t="s">
        <v>727</v>
      </c>
      <c r="E23" s="94" t="s">
        <v>728</v>
      </c>
      <c r="F23" s="94" t="s">
        <v>729</v>
      </c>
      <c r="G23" s="94" t="s">
        <v>730</v>
      </c>
      <c r="H23" t="e">
        <f>VLOOKUP(A23,#REF!,8,0)</f>
        <v>#REF!</v>
      </c>
    </row>
    <row r="24" spans="1:8" ht="18" x14ac:dyDescent="0.25">
      <c r="A24" s="92">
        <v>105872</v>
      </c>
      <c r="B24" s="93" t="s">
        <v>731</v>
      </c>
      <c r="C24" s="93" t="s">
        <v>732</v>
      </c>
      <c r="D24" s="94" t="s">
        <v>733</v>
      </c>
      <c r="E24" s="94" t="s">
        <v>734</v>
      </c>
      <c r="F24" s="94" t="s">
        <v>735</v>
      </c>
      <c r="G24" s="94" t="s">
        <v>736</v>
      </c>
      <c r="H24" t="e">
        <f>VLOOKUP(A24,#REF!,8,0)</f>
        <v>#REF!</v>
      </c>
    </row>
    <row r="25" spans="1:8" ht="18" x14ac:dyDescent="0.25">
      <c r="A25" s="92">
        <v>105945</v>
      </c>
      <c r="B25" s="93" t="s">
        <v>737</v>
      </c>
      <c r="C25" s="93" t="s">
        <v>738</v>
      </c>
      <c r="D25" s="94" t="s">
        <v>739</v>
      </c>
      <c r="E25" s="94" t="s">
        <v>740</v>
      </c>
      <c r="F25" s="94" t="s">
        <v>741</v>
      </c>
      <c r="G25" s="94" t="s">
        <v>742</v>
      </c>
      <c r="H25" t="e">
        <f>VLOOKUP(A25,#REF!,8,0)</f>
        <v>#REF!</v>
      </c>
    </row>
    <row r="26" spans="1:8" ht="18" x14ac:dyDescent="0.25">
      <c r="A26" s="92">
        <v>107441</v>
      </c>
      <c r="B26" s="93" t="s">
        <v>743</v>
      </c>
      <c r="C26" s="93" t="s">
        <v>744</v>
      </c>
      <c r="D26" s="94" t="s">
        <v>745</v>
      </c>
      <c r="E26" s="94" t="s">
        <v>746</v>
      </c>
      <c r="F26" s="94" t="s">
        <v>747</v>
      </c>
      <c r="G26" s="94" t="s">
        <v>659</v>
      </c>
    </row>
    <row r="27" spans="1:8" ht="18" x14ac:dyDescent="0.25">
      <c r="A27" s="92">
        <v>107590</v>
      </c>
      <c r="B27" s="93" t="s">
        <v>748</v>
      </c>
      <c r="C27" s="93" t="s">
        <v>749</v>
      </c>
      <c r="D27" s="94" t="s">
        <v>750</v>
      </c>
      <c r="E27" s="94" t="s">
        <v>751</v>
      </c>
      <c r="F27" s="94" t="s">
        <v>752</v>
      </c>
      <c r="G27" s="94" t="s">
        <v>659</v>
      </c>
    </row>
    <row r="28" spans="1:8" ht="18" x14ac:dyDescent="0.25">
      <c r="A28" s="92">
        <v>107603</v>
      </c>
      <c r="B28" s="93" t="s">
        <v>753</v>
      </c>
      <c r="C28" s="93" t="s">
        <v>754</v>
      </c>
      <c r="D28" s="94" t="s">
        <v>755</v>
      </c>
      <c r="E28" s="94" t="s">
        <v>756</v>
      </c>
      <c r="F28" s="94" t="s">
        <v>757</v>
      </c>
      <c r="G28" s="94" t="s">
        <v>758</v>
      </c>
      <c r="H28" t="e">
        <f>VLOOKUP(A28,#REF!,8,0)</f>
        <v>#REF!</v>
      </c>
    </row>
    <row r="29" spans="1:8" ht="18" x14ac:dyDescent="0.25">
      <c r="A29" s="92">
        <v>108979</v>
      </c>
      <c r="B29" s="93" t="s">
        <v>759</v>
      </c>
      <c r="C29" s="93" t="s">
        <v>760</v>
      </c>
      <c r="D29" s="94" t="s">
        <v>659</v>
      </c>
      <c r="E29" s="94" t="s">
        <v>761</v>
      </c>
      <c r="F29" s="94" t="s">
        <v>746</v>
      </c>
      <c r="G29" s="94" t="s">
        <v>762</v>
      </c>
      <c r="H29" t="e">
        <f>VLOOKUP(A29,#REF!,8,0)</f>
        <v>#REF!</v>
      </c>
    </row>
    <row r="30" spans="1:8" ht="18" x14ac:dyDescent="0.25">
      <c r="A30" s="92">
        <v>108987</v>
      </c>
      <c r="B30" s="93" t="s">
        <v>763</v>
      </c>
      <c r="C30" s="93" t="s">
        <v>764</v>
      </c>
      <c r="D30" s="94" t="s">
        <v>659</v>
      </c>
      <c r="E30" s="94" t="s">
        <v>765</v>
      </c>
      <c r="F30" s="94" t="s">
        <v>766</v>
      </c>
      <c r="G30" s="94" t="s">
        <v>767</v>
      </c>
      <c r="H30" t="e">
        <f>VLOOKUP(A30,#REF!,8,0)</f>
        <v>#REF!</v>
      </c>
    </row>
    <row r="31" spans="1:8" ht="18" x14ac:dyDescent="0.25">
      <c r="A31" s="92">
        <v>109053</v>
      </c>
      <c r="B31" s="93" t="s">
        <v>768</v>
      </c>
      <c r="C31" s="93" t="s">
        <v>769</v>
      </c>
      <c r="D31" s="94" t="s">
        <v>659</v>
      </c>
      <c r="E31" s="94" t="s">
        <v>770</v>
      </c>
      <c r="F31" s="94" t="s">
        <v>770</v>
      </c>
      <c r="G31" s="94" t="s">
        <v>659</v>
      </c>
    </row>
    <row r="32" spans="1:8" x14ac:dyDescent="0.25">
      <c r="A32" s="89">
        <v>39</v>
      </c>
      <c r="B32" s="90" t="s">
        <v>771</v>
      </c>
      <c r="C32" s="90" t="s">
        <v>772</v>
      </c>
      <c r="D32" s="91" t="s">
        <v>773</v>
      </c>
      <c r="E32" s="91" t="s">
        <v>774</v>
      </c>
      <c r="F32" s="91" t="s">
        <v>775</v>
      </c>
      <c r="G32" s="91" t="s">
        <v>776</v>
      </c>
    </row>
    <row r="33" spans="1:8" ht="18" x14ac:dyDescent="0.25">
      <c r="A33" s="92">
        <v>106550</v>
      </c>
      <c r="B33" s="93" t="s">
        <v>777</v>
      </c>
      <c r="C33" s="93" t="s">
        <v>778</v>
      </c>
      <c r="D33" s="94" t="s">
        <v>779</v>
      </c>
      <c r="E33" s="94" t="s">
        <v>780</v>
      </c>
      <c r="F33" s="94" t="s">
        <v>781</v>
      </c>
      <c r="G33" s="94" t="s">
        <v>659</v>
      </c>
      <c r="H33" t="e">
        <f>VLOOKUP(A33,#REF!,8,0)</f>
        <v>#REF!</v>
      </c>
    </row>
    <row r="34" spans="1:8" ht="18" x14ac:dyDescent="0.25">
      <c r="A34" s="92">
        <v>107743</v>
      </c>
      <c r="B34" s="93" t="s">
        <v>782</v>
      </c>
      <c r="C34" s="93" t="s">
        <v>783</v>
      </c>
      <c r="D34" s="94" t="s">
        <v>784</v>
      </c>
      <c r="E34" s="94" t="s">
        <v>785</v>
      </c>
      <c r="F34" s="94" t="s">
        <v>786</v>
      </c>
      <c r="G34" s="94" t="s">
        <v>787</v>
      </c>
      <c r="H34" t="e">
        <f>VLOOKUP(A34,#REF!,8,0)</f>
        <v>#REF!</v>
      </c>
    </row>
    <row r="35" spans="1:8" ht="18" x14ac:dyDescent="0.25">
      <c r="A35" s="92">
        <v>108146</v>
      </c>
      <c r="B35" s="93" t="s">
        <v>788</v>
      </c>
      <c r="C35" s="93" t="s">
        <v>696</v>
      </c>
      <c r="D35" s="94" t="s">
        <v>659</v>
      </c>
      <c r="E35" s="94" t="s">
        <v>789</v>
      </c>
      <c r="F35" s="94" t="s">
        <v>790</v>
      </c>
      <c r="G35" s="94" t="s">
        <v>791</v>
      </c>
      <c r="H35" t="e">
        <f>VLOOKUP(A35,#REF!,8,0)</f>
        <v>#REF!</v>
      </c>
    </row>
    <row r="36" spans="1:8" ht="18" x14ac:dyDescent="0.25">
      <c r="A36" s="92">
        <v>108154</v>
      </c>
      <c r="B36" s="93" t="s">
        <v>792</v>
      </c>
      <c r="C36" s="93" t="s">
        <v>701</v>
      </c>
      <c r="D36" s="94" t="s">
        <v>659</v>
      </c>
      <c r="E36" s="94" t="s">
        <v>793</v>
      </c>
      <c r="F36" s="94" t="s">
        <v>794</v>
      </c>
      <c r="G36" s="94" t="s">
        <v>795</v>
      </c>
      <c r="H36" t="e">
        <f>VLOOKUP(A36,#REF!,8,0)</f>
        <v>#REF!</v>
      </c>
    </row>
    <row r="37" spans="1:8" ht="18" x14ac:dyDescent="0.25">
      <c r="A37" s="92">
        <v>110132</v>
      </c>
      <c r="B37" s="93" t="s">
        <v>796</v>
      </c>
      <c r="C37" s="93" t="s">
        <v>706</v>
      </c>
      <c r="D37" s="94" t="s">
        <v>659</v>
      </c>
      <c r="E37" s="94" t="s">
        <v>797</v>
      </c>
      <c r="F37" s="94" t="s">
        <v>746</v>
      </c>
      <c r="G37" s="94" t="s">
        <v>798</v>
      </c>
      <c r="H37" t="e">
        <f>VLOOKUP(A37,#REF!,8,0)</f>
        <v>#REF!</v>
      </c>
    </row>
    <row r="38" spans="1:8" x14ac:dyDescent="0.25">
      <c r="A38" s="86">
        <v>10017</v>
      </c>
      <c r="B38" s="87" t="s">
        <v>799</v>
      </c>
      <c r="C38" s="87" t="s">
        <v>800</v>
      </c>
      <c r="D38" s="88" t="s">
        <v>801</v>
      </c>
      <c r="E38" s="88" t="s">
        <v>802</v>
      </c>
      <c r="F38" s="88" t="s">
        <v>803</v>
      </c>
      <c r="G38" s="88" t="s">
        <v>804</v>
      </c>
    </row>
    <row r="39" spans="1:8" x14ac:dyDescent="0.25">
      <c r="A39" s="86">
        <v>26</v>
      </c>
      <c r="B39" s="87" t="s">
        <v>805</v>
      </c>
      <c r="C39" s="87" t="s">
        <v>806</v>
      </c>
      <c r="D39" s="88" t="s">
        <v>807</v>
      </c>
      <c r="E39" s="88" t="s">
        <v>808</v>
      </c>
      <c r="F39" s="88" t="s">
        <v>809</v>
      </c>
      <c r="G39" s="88" t="s">
        <v>810</v>
      </c>
    </row>
    <row r="40" spans="1:8" x14ac:dyDescent="0.25">
      <c r="A40" s="89">
        <v>10018</v>
      </c>
      <c r="B40" s="90" t="s">
        <v>811</v>
      </c>
      <c r="C40" s="90" t="s">
        <v>812</v>
      </c>
      <c r="D40" s="91" t="s">
        <v>807</v>
      </c>
      <c r="E40" s="91" t="s">
        <v>808</v>
      </c>
      <c r="F40" s="91" t="s">
        <v>809</v>
      </c>
      <c r="G40" s="91" t="s">
        <v>810</v>
      </c>
    </row>
    <row r="41" spans="1:8" ht="18" x14ac:dyDescent="0.25">
      <c r="A41" s="92">
        <v>10019</v>
      </c>
      <c r="B41" s="93" t="s">
        <v>813</v>
      </c>
      <c r="C41" s="93" t="s">
        <v>814</v>
      </c>
      <c r="D41" s="94" t="s">
        <v>815</v>
      </c>
      <c r="E41" s="94" t="s">
        <v>816</v>
      </c>
      <c r="F41" s="94" t="s">
        <v>817</v>
      </c>
      <c r="G41" s="94" t="s">
        <v>659</v>
      </c>
    </row>
    <row r="42" spans="1:8" ht="18" x14ac:dyDescent="0.25">
      <c r="A42" s="92">
        <v>10024</v>
      </c>
      <c r="B42" s="93" t="s">
        <v>818</v>
      </c>
      <c r="C42" s="93" t="s">
        <v>819</v>
      </c>
      <c r="D42" s="94" t="s">
        <v>659</v>
      </c>
      <c r="E42" s="94" t="s">
        <v>820</v>
      </c>
      <c r="F42" s="94" t="s">
        <v>820</v>
      </c>
      <c r="G42" s="94" t="s">
        <v>659</v>
      </c>
    </row>
    <row r="43" spans="1:8" ht="18" x14ac:dyDescent="0.25">
      <c r="A43" s="92">
        <v>10025</v>
      </c>
      <c r="B43" s="93" t="s">
        <v>821</v>
      </c>
      <c r="C43" s="93" t="s">
        <v>822</v>
      </c>
      <c r="D43" s="94" t="s">
        <v>823</v>
      </c>
      <c r="E43" s="94" t="s">
        <v>824</v>
      </c>
      <c r="F43" s="94" t="s">
        <v>825</v>
      </c>
      <c r="G43" s="94" t="s">
        <v>826</v>
      </c>
    </row>
    <row r="44" spans="1:8" ht="18" x14ac:dyDescent="0.25">
      <c r="A44" s="92">
        <v>10027</v>
      </c>
      <c r="B44" s="93" t="s">
        <v>827</v>
      </c>
      <c r="C44" s="93" t="s">
        <v>828</v>
      </c>
      <c r="D44" s="94" t="s">
        <v>659</v>
      </c>
      <c r="E44" s="94" t="s">
        <v>829</v>
      </c>
      <c r="F44" s="94" t="s">
        <v>829</v>
      </c>
      <c r="G44" s="94" t="s">
        <v>659</v>
      </c>
    </row>
    <row r="45" spans="1:8" ht="18" x14ac:dyDescent="0.25">
      <c r="A45" s="92">
        <v>108634</v>
      </c>
      <c r="B45" s="93" t="s">
        <v>830</v>
      </c>
      <c r="C45" s="93" t="s">
        <v>831</v>
      </c>
      <c r="D45" s="94" t="s">
        <v>659</v>
      </c>
      <c r="E45" s="94" t="s">
        <v>832</v>
      </c>
      <c r="F45" s="94" t="s">
        <v>833</v>
      </c>
      <c r="G45" s="94" t="s">
        <v>834</v>
      </c>
    </row>
    <row r="46" spans="1:8" ht="18" x14ac:dyDescent="0.25">
      <c r="A46" s="92">
        <v>10029</v>
      </c>
      <c r="B46" s="93" t="s">
        <v>835</v>
      </c>
      <c r="C46" s="93" t="s">
        <v>836</v>
      </c>
      <c r="D46" s="94" t="s">
        <v>659</v>
      </c>
      <c r="E46" s="94" t="s">
        <v>837</v>
      </c>
      <c r="F46" s="94" t="s">
        <v>837</v>
      </c>
      <c r="G46" s="94" t="s">
        <v>659</v>
      </c>
    </row>
    <row r="47" spans="1:8" ht="18" x14ac:dyDescent="0.25">
      <c r="A47" s="92">
        <v>108464</v>
      </c>
      <c r="B47" s="93" t="s">
        <v>838</v>
      </c>
      <c r="C47" s="93" t="s">
        <v>839</v>
      </c>
      <c r="D47" s="94" t="s">
        <v>659</v>
      </c>
      <c r="E47" s="94" t="s">
        <v>840</v>
      </c>
      <c r="F47" s="94" t="s">
        <v>840</v>
      </c>
      <c r="G47" s="94" t="s">
        <v>659</v>
      </c>
    </row>
    <row r="48" spans="1:8" x14ac:dyDescent="0.25">
      <c r="A48" s="86">
        <v>28</v>
      </c>
      <c r="B48" s="87" t="s">
        <v>841</v>
      </c>
      <c r="C48" s="87" t="s">
        <v>842</v>
      </c>
      <c r="D48" s="88" t="s">
        <v>843</v>
      </c>
      <c r="E48" s="88" t="s">
        <v>844</v>
      </c>
      <c r="F48" s="88" t="s">
        <v>845</v>
      </c>
      <c r="G48" s="88" t="s">
        <v>846</v>
      </c>
    </row>
    <row r="49" spans="1:9" x14ac:dyDescent="0.25">
      <c r="A49" s="89">
        <v>31</v>
      </c>
      <c r="B49" s="90" t="s">
        <v>847</v>
      </c>
      <c r="C49" s="90" t="s">
        <v>848</v>
      </c>
      <c r="D49" s="91" t="s">
        <v>843</v>
      </c>
      <c r="E49" s="91" t="s">
        <v>844</v>
      </c>
      <c r="F49" s="91" t="s">
        <v>845</v>
      </c>
      <c r="G49" s="91" t="s">
        <v>846</v>
      </c>
    </row>
    <row r="50" spans="1:9" ht="18" x14ac:dyDescent="0.25">
      <c r="A50" s="92">
        <v>10031</v>
      </c>
      <c r="B50" s="93" t="s">
        <v>849</v>
      </c>
      <c r="C50" s="93" t="s">
        <v>850</v>
      </c>
      <c r="D50" s="94" t="s">
        <v>659</v>
      </c>
      <c r="E50" s="94" t="s">
        <v>851</v>
      </c>
      <c r="F50" s="94" t="s">
        <v>851</v>
      </c>
      <c r="G50" s="94" t="s">
        <v>659</v>
      </c>
    </row>
    <row r="51" spans="1:9" ht="18" x14ac:dyDescent="0.25">
      <c r="A51" s="92">
        <v>10032</v>
      </c>
      <c r="B51" s="93" t="s">
        <v>852</v>
      </c>
      <c r="C51" s="93" t="s">
        <v>853</v>
      </c>
      <c r="D51" s="94" t="s">
        <v>854</v>
      </c>
      <c r="E51" s="94" t="s">
        <v>855</v>
      </c>
      <c r="F51" s="94" t="s">
        <v>856</v>
      </c>
      <c r="G51" s="94" t="s">
        <v>846</v>
      </c>
    </row>
    <row r="52" spans="1:9" ht="18" x14ac:dyDescent="0.25">
      <c r="A52" s="92">
        <v>10033</v>
      </c>
      <c r="B52" s="93" t="s">
        <v>857</v>
      </c>
      <c r="C52" s="93" t="s">
        <v>858</v>
      </c>
      <c r="D52" s="94" t="s">
        <v>659</v>
      </c>
      <c r="E52" s="94" t="s">
        <v>859</v>
      </c>
      <c r="F52" s="94" t="s">
        <v>859</v>
      </c>
      <c r="G52" s="94" t="s">
        <v>659</v>
      </c>
    </row>
    <row r="53" spans="1:9" ht="18" x14ac:dyDescent="0.25">
      <c r="A53" s="92">
        <v>10034</v>
      </c>
      <c r="B53" s="93" t="s">
        <v>860</v>
      </c>
      <c r="C53" s="93" t="s">
        <v>861</v>
      </c>
      <c r="D53" s="94" t="s">
        <v>659</v>
      </c>
      <c r="E53" s="94" t="s">
        <v>862</v>
      </c>
      <c r="F53" s="94" t="s">
        <v>862</v>
      </c>
      <c r="G53" s="94" t="s">
        <v>659</v>
      </c>
    </row>
    <row r="54" spans="1:9" ht="18" x14ac:dyDescent="0.25">
      <c r="A54" s="92">
        <v>10036</v>
      </c>
      <c r="B54" s="93" t="s">
        <v>863</v>
      </c>
      <c r="C54" s="93" t="s">
        <v>864</v>
      </c>
      <c r="D54" s="94" t="s">
        <v>865</v>
      </c>
      <c r="E54" s="94" t="s">
        <v>866</v>
      </c>
      <c r="F54" s="94" t="s">
        <v>867</v>
      </c>
      <c r="G54" s="94" t="s">
        <v>659</v>
      </c>
    </row>
    <row r="55" spans="1:9" x14ac:dyDescent="0.25">
      <c r="A55" s="86">
        <v>72</v>
      </c>
      <c r="B55" s="87" t="s">
        <v>868</v>
      </c>
      <c r="C55" s="87" t="s">
        <v>869</v>
      </c>
      <c r="D55" s="88" t="s">
        <v>870</v>
      </c>
      <c r="E55" s="88" t="s">
        <v>871</v>
      </c>
      <c r="F55" s="88" t="s">
        <v>872</v>
      </c>
      <c r="G55" s="88" t="s">
        <v>873</v>
      </c>
    </row>
    <row r="56" spans="1:9" x14ac:dyDescent="0.25">
      <c r="A56" s="89">
        <v>73</v>
      </c>
      <c r="B56" s="90" t="s">
        <v>874</v>
      </c>
      <c r="C56" s="90" t="s">
        <v>869</v>
      </c>
      <c r="D56" s="91" t="s">
        <v>870</v>
      </c>
      <c r="E56" s="91" t="s">
        <v>871</v>
      </c>
      <c r="F56" s="91" t="s">
        <v>872</v>
      </c>
      <c r="G56" s="91" t="s">
        <v>873</v>
      </c>
    </row>
    <row r="57" spans="1:9" ht="18" x14ac:dyDescent="0.25">
      <c r="A57" s="92">
        <v>10058</v>
      </c>
      <c r="B57" s="93" t="s">
        <v>875</v>
      </c>
      <c r="C57" s="93" t="s">
        <v>876</v>
      </c>
      <c r="D57" s="94" t="s">
        <v>870</v>
      </c>
      <c r="E57" s="94" t="s">
        <v>871</v>
      </c>
      <c r="F57" s="94" t="s">
        <v>872</v>
      </c>
      <c r="G57" s="94" t="s">
        <v>873</v>
      </c>
    </row>
    <row r="58" spans="1:9" x14ac:dyDescent="0.25">
      <c r="A58" s="86">
        <v>46</v>
      </c>
      <c r="B58" s="87" t="s">
        <v>877</v>
      </c>
      <c r="C58" s="87" t="s">
        <v>878</v>
      </c>
      <c r="D58" s="88" t="s">
        <v>879</v>
      </c>
      <c r="E58" s="88" t="s">
        <v>880</v>
      </c>
      <c r="F58" s="88" t="s">
        <v>881</v>
      </c>
      <c r="G58" s="88" t="s">
        <v>882</v>
      </c>
    </row>
    <row r="59" spans="1:9" x14ac:dyDescent="0.25">
      <c r="A59" s="86">
        <v>47</v>
      </c>
      <c r="B59" s="87" t="s">
        <v>883</v>
      </c>
      <c r="C59" s="87" t="s">
        <v>884</v>
      </c>
      <c r="D59" s="88" t="s">
        <v>879</v>
      </c>
      <c r="E59" s="88" t="s">
        <v>880</v>
      </c>
      <c r="F59" s="88" t="s">
        <v>881</v>
      </c>
      <c r="G59" s="88" t="s">
        <v>882</v>
      </c>
    </row>
    <row r="60" spans="1:9" x14ac:dyDescent="0.25">
      <c r="A60" s="86">
        <v>101</v>
      </c>
      <c r="B60" s="87" t="s">
        <v>885</v>
      </c>
      <c r="C60" s="87" t="s">
        <v>886</v>
      </c>
      <c r="D60" s="88" t="s">
        <v>887</v>
      </c>
      <c r="E60" s="88" t="s">
        <v>888</v>
      </c>
      <c r="F60" s="88" t="s">
        <v>889</v>
      </c>
      <c r="G60" s="88" t="s">
        <v>890</v>
      </c>
    </row>
    <row r="61" spans="1:9" x14ac:dyDescent="0.25">
      <c r="A61" s="89">
        <v>102</v>
      </c>
      <c r="B61" s="90" t="s">
        <v>891</v>
      </c>
      <c r="C61" s="90" t="s">
        <v>892</v>
      </c>
      <c r="D61" s="91" t="s">
        <v>887</v>
      </c>
      <c r="E61" s="91" t="s">
        <v>888</v>
      </c>
      <c r="F61" s="91" t="s">
        <v>889</v>
      </c>
      <c r="G61" s="91" t="s">
        <v>890</v>
      </c>
    </row>
    <row r="62" spans="1:9" ht="18" x14ac:dyDescent="0.25">
      <c r="A62" s="92">
        <v>10075</v>
      </c>
      <c r="B62" s="93" t="s">
        <v>893</v>
      </c>
      <c r="C62" s="93" t="s">
        <v>894</v>
      </c>
      <c r="D62" s="94" t="s">
        <v>895</v>
      </c>
      <c r="E62" s="94" t="s">
        <v>746</v>
      </c>
      <c r="F62" s="94" t="s">
        <v>746</v>
      </c>
      <c r="G62" s="94" t="s">
        <v>895</v>
      </c>
    </row>
    <row r="63" spans="1:9" ht="18" x14ac:dyDescent="0.25">
      <c r="A63" s="92">
        <v>10084</v>
      </c>
      <c r="B63" s="93" t="s">
        <v>896</v>
      </c>
      <c r="C63" s="93" t="s">
        <v>897</v>
      </c>
      <c r="D63" s="94" t="s">
        <v>898</v>
      </c>
      <c r="E63" s="94" t="s">
        <v>899</v>
      </c>
      <c r="F63" s="94" t="s">
        <v>746</v>
      </c>
      <c r="G63" s="94" t="s">
        <v>900</v>
      </c>
      <c r="H63" t="e">
        <f>VLOOKUP(A63,#REF!,8,0)</f>
        <v>#REF!</v>
      </c>
      <c r="I63">
        <f>G63-D63</f>
        <v>134606.97999999998</v>
      </c>
    </row>
    <row r="64" spans="1:9" ht="18" x14ac:dyDescent="0.25">
      <c r="A64" s="92">
        <v>10085</v>
      </c>
      <c r="B64" s="93" t="s">
        <v>901</v>
      </c>
      <c r="C64" s="93" t="s">
        <v>902</v>
      </c>
      <c r="D64" s="94" t="s">
        <v>903</v>
      </c>
      <c r="E64" s="94" t="s">
        <v>904</v>
      </c>
      <c r="F64" s="94" t="s">
        <v>889</v>
      </c>
      <c r="G64" s="94" t="s">
        <v>905</v>
      </c>
      <c r="H64" t="e">
        <f>VLOOKUP(A64,#REF!,8,0)</f>
        <v>#REF!</v>
      </c>
      <c r="I64">
        <f t="shared" ref="I64:I66" si="0">G64-D64</f>
        <v>50896</v>
      </c>
    </row>
    <row r="65" spans="1:9" ht="18" x14ac:dyDescent="0.25">
      <c r="A65" s="92">
        <v>10086</v>
      </c>
      <c r="B65" s="93" t="s">
        <v>906</v>
      </c>
      <c r="C65" s="93" t="s">
        <v>907</v>
      </c>
      <c r="D65" s="94" t="s">
        <v>908</v>
      </c>
      <c r="E65" s="94" t="s">
        <v>909</v>
      </c>
      <c r="F65" s="94" t="s">
        <v>746</v>
      </c>
      <c r="G65" s="94" t="s">
        <v>910</v>
      </c>
      <c r="H65" t="e">
        <f>VLOOKUP(A65,#REF!,8,0)</f>
        <v>#REF!</v>
      </c>
      <c r="I65">
        <f t="shared" si="0"/>
        <v>83554.930000000168</v>
      </c>
    </row>
    <row r="66" spans="1:9" ht="18" x14ac:dyDescent="0.25">
      <c r="A66" s="92">
        <v>10088</v>
      </c>
      <c r="B66" s="93" t="s">
        <v>911</v>
      </c>
      <c r="C66" s="93" t="s">
        <v>912</v>
      </c>
      <c r="D66" s="94" t="s">
        <v>913</v>
      </c>
      <c r="E66" s="94" t="s">
        <v>746</v>
      </c>
      <c r="F66" s="94" t="s">
        <v>746</v>
      </c>
      <c r="G66" s="94" t="s">
        <v>913</v>
      </c>
      <c r="H66" t="e">
        <f>VLOOKUP(A66,#REF!,8,0)</f>
        <v>#REF!</v>
      </c>
      <c r="I66">
        <f t="shared" si="0"/>
        <v>0</v>
      </c>
    </row>
    <row r="67" spans="1:9" x14ac:dyDescent="0.25">
      <c r="A67" s="86">
        <v>70</v>
      </c>
      <c r="B67" s="87" t="s">
        <v>914</v>
      </c>
      <c r="C67" s="87" t="s">
        <v>915</v>
      </c>
      <c r="D67" s="88" t="s">
        <v>916</v>
      </c>
      <c r="E67" s="88" t="s">
        <v>917</v>
      </c>
      <c r="F67" s="88" t="s">
        <v>918</v>
      </c>
      <c r="G67" s="88" t="s">
        <v>919</v>
      </c>
    </row>
    <row r="68" spans="1:9" x14ac:dyDescent="0.25">
      <c r="A68" s="89">
        <v>71</v>
      </c>
      <c r="B68" s="90" t="s">
        <v>920</v>
      </c>
      <c r="C68" s="90" t="s">
        <v>915</v>
      </c>
      <c r="D68" s="91" t="s">
        <v>916</v>
      </c>
      <c r="E68" s="91" t="s">
        <v>917</v>
      </c>
      <c r="F68" s="91" t="s">
        <v>918</v>
      </c>
      <c r="G68" s="91" t="s">
        <v>919</v>
      </c>
    </row>
    <row r="69" spans="1:9" ht="18" x14ac:dyDescent="0.25">
      <c r="A69" s="92">
        <v>10095</v>
      </c>
      <c r="B69" s="93" t="s">
        <v>921</v>
      </c>
      <c r="C69" s="93" t="s">
        <v>922</v>
      </c>
      <c r="D69" s="94" t="s">
        <v>923</v>
      </c>
      <c r="E69" s="94" t="s">
        <v>746</v>
      </c>
      <c r="F69" s="94" t="s">
        <v>924</v>
      </c>
      <c r="G69" s="94" t="s">
        <v>925</v>
      </c>
    </row>
    <row r="70" spans="1:9" ht="18" x14ac:dyDescent="0.25">
      <c r="A70" s="92">
        <v>10096</v>
      </c>
      <c r="B70" s="93" t="s">
        <v>926</v>
      </c>
      <c r="C70" s="93" t="s">
        <v>927</v>
      </c>
      <c r="D70" s="94" t="s">
        <v>928</v>
      </c>
      <c r="E70" s="94" t="s">
        <v>929</v>
      </c>
      <c r="F70" s="94" t="s">
        <v>930</v>
      </c>
      <c r="G70" s="94" t="s">
        <v>931</v>
      </c>
    </row>
    <row r="71" spans="1:9" ht="18" x14ac:dyDescent="0.25">
      <c r="A71" s="92">
        <v>10097</v>
      </c>
      <c r="B71" s="93" t="s">
        <v>932</v>
      </c>
      <c r="C71" s="93" t="s">
        <v>933</v>
      </c>
      <c r="D71" s="94" t="s">
        <v>934</v>
      </c>
      <c r="E71" s="94" t="s">
        <v>935</v>
      </c>
      <c r="F71" s="94" t="s">
        <v>936</v>
      </c>
      <c r="G71" s="94" t="s">
        <v>937</v>
      </c>
    </row>
    <row r="72" spans="1:9" ht="18" x14ac:dyDescent="0.25">
      <c r="A72" s="92">
        <v>10098</v>
      </c>
      <c r="B72" s="93" t="s">
        <v>938</v>
      </c>
      <c r="C72" s="93" t="s">
        <v>939</v>
      </c>
      <c r="D72" s="94" t="s">
        <v>940</v>
      </c>
      <c r="E72" s="94" t="s">
        <v>746</v>
      </c>
      <c r="F72" s="94" t="s">
        <v>941</v>
      </c>
      <c r="G72" s="94" t="s">
        <v>942</v>
      </c>
    </row>
    <row r="73" spans="1:9" ht="18" x14ac:dyDescent="0.25">
      <c r="A73" s="92">
        <v>30162</v>
      </c>
      <c r="B73" s="93" t="s">
        <v>943</v>
      </c>
      <c r="C73" s="93" t="s">
        <v>944</v>
      </c>
      <c r="D73" s="94" t="s">
        <v>945</v>
      </c>
      <c r="E73" s="94" t="s">
        <v>746</v>
      </c>
      <c r="F73" s="94" t="s">
        <v>946</v>
      </c>
      <c r="G73" s="94" t="s">
        <v>947</v>
      </c>
    </row>
    <row r="74" spans="1:9" x14ac:dyDescent="0.25">
      <c r="A74" s="86">
        <v>99</v>
      </c>
      <c r="B74" s="87" t="s">
        <v>948</v>
      </c>
      <c r="C74" s="87" t="s">
        <v>949</v>
      </c>
      <c r="D74" s="88" t="s">
        <v>950</v>
      </c>
      <c r="E74" s="88" t="s">
        <v>746</v>
      </c>
      <c r="F74" s="88" t="s">
        <v>746</v>
      </c>
      <c r="G74" s="88" t="s">
        <v>950</v>
      </c>
    </row>
    <row r="75" spans="1:9" x14ac:dyDescent="0.25">
      <c r="A75" s="89">
        <v>100</v>
      </c>
      <c r="B75" s="90" t="s">
        <v>951</v>
      </c>
      <c r="C75" s="90" t="s">
        <v>952</v>
      </c>
      <c r="D75" s="91" t="s">
        <v>950</v>
      </c>
      <c r="E75" s="91" t="s">
        <v>746</v>
      </c>
      <c r="F75" s="91" t="s">
        <v>746</v>
      </c>
      <c r="G75" s="91" t="s">
        <v>950</v>
      </c>
    </row>
    <row r="76" spans="1:9" ht="18" x14ac:dyDescent="0.25">
      <c r="A76" s="92">
        <v>36489</v>
      </c>
      <c r="B76" s="93" t="s">
        <v>953</v>
      </c>
      <c r="C76" s="93" t="s">
        <v>954</v>
      </c>
      <c r="D76" s="94" t="s">
        <v>955</v>
      </c>
      <c r="E76" s="94" t="s">
        <v>746</v>
      </c>
      <c r="F76" s="94" t="s">
        <v>746</v>
      </c>
      <c r="G76" s="94" t="s">
        <v>955</v>
      </c>
    </row>
    <row r="77" spans="1:9" ht="18" x14ac:dyDescent="0.25">
      <c r="A77" s="92">
        <v>36493</v>
      </c>
      <c r="B77" s="93" t="s">
        <v>956</v>
      </c>
      <c r="C77" s="93" t="s">
        <v>902</v>
      </c>
      <c r="D77" s="94" t="s">
        <v>957</v>
      </c>
      <c r="E77" s="94" t="s">
        <v>746</v>
      </c>
      <c r="F77" s="94" t="s">
        <v>746</v>
      </c>
      <c r="G77" s="94" t="s">
        <v>957</v>
      </c>
    </row>
    <row r="78" spans="1:9" ht="18" x14ac:dyDescent="0.25">
      <c r="A78" s="92">
        <v>36494</v>
      </c>
      <c r="B78" s="93" t="s">
        <v>958</v>
      </c>
      <c r="C78" s="93" t="s">
        <v>897</v>
      </c>
      <c r="D78" s="94" t="s">
        <v>959</v>
      </c>
      <c r="E78" s="94" t="s">
        <v>746</v>
      </c>
      <c r="F78" s="94" t="s">
        <v>746</v>
      </c>
      <c r="G78" s="94" t="s">
        <v>959</v>
      </c>
    </row>
    <row r="79" spans="1:9" x14ac:dyDescent="0.25">
      <c r="A79" s="86">
        <v>69</v>
      </c>
      <c r="B79" s="87" t="s">
        <v>960</v>
      </c>
      <c r="C79" s="87" t="s">
        <v>961</v>
      </c>
      <c r="D79" s="88" t="s">
        <v>962</v>
      </c>
      <c r="E79" s="88" t="s">
        <v>746</v>
      </c>
      <c r="F79" s="88" t="s">
        <v>963</v>
      </c>
      <c r="G79" s="88" t="s">
        <v>964</v>
      </c>
    </row>
    <row r="80" spans="1:9" x14ac:dyDescent="0.25">
      <c r="A80" s="89">
        <v>68</v>
      </c>
      <c r="B80" s="90" t="s">
        <v>965</v>
      </c>
      <c r="C80" s="90" t="s">
        <v>966</v>
      </c>
      <c r="D80" s="91" t="s">
        <v>962</v>
      </c>
      <c r="E80" s="91" t="s">
        <v>746</v>
      </c>
      <c r="F80" s="91" t="s">
        <v>963</v>
      </c>
      <c r="G80" s="91" t="s">
        <v>964</v>
      </c>
    </row>
    <row r="81" spans="1:9" ht="18" x14ac:dyDescent="0.25">
      <c r="A81" s="92">
        <v>36497</v>
      </c>
      <c r="B81" s="93" t="s">
        <v>967</v>
      </c>
      <c r="C81" s="93" t="s">
        <v>968</v>
      </c>
      <c r="D81" s="94" t="s">
        <v>969</v>
      </c>
      <c r="E81" s="94" t="s">
        <v>746</v>
      </c>
      <c r="F81" s="94" t="s">
        <v>970</v>
      </c>
      <c r="G81" s="94" t="s">
        <v>971</v>
      </c>
    </row>
    <row r="82" spans="1:9" ht="18" x14ac:dyDescent="0.25">
      <c r="A82" s="92">
        <v>36498</v>
      </c>
      <c r="B82" s="93" t="s">
        <v>972</v>
      </c>
      <c r="C82" s="93" t="s">
        <v>973</v>
      </c>
      <c r="D82" s="94" t="s">
        <v>974</v>
      </c>
      <c r="E82" s="94" t="s">
        <v>746</v>
      </c>
      <c r="F82" s="94" t="s">
        <v>975</v>
      </c>
      <c r="G82" s="94" t="s">
        <v>976</v>
      </c>
    </row>
    <row r="83" spans="1:9" ht="18" x14ac:dyDescent="0.25">
      <c r="A83" s="92">
        <v>36499</v>
      </c>
      <c r="B83" s="93" t="s">
        <v>977</v>
      </c>
      <c r="C83" s="93" t="s">
        <v>978</v>
      </c>
      <c r="D83" s="94" t="s">
        <v>979</v>
      </c>
      <c r="E83" s="94" t="s">
        <v>746</v>
      </c>
      <c r="F83" s="94" t="s">
        <v>980</v>
      </c>
      <c r="G83" s="94" t="s">
        <v>981</v>
      </c>
    </row>
    <row r="84" spans="1:9" x14ac:dyDescent="0.25">
      <c r="A84" s="86">
        <v>109169</v>
      </c>
      <c r="B84" s="87" t="s">
        <v>982</v>
      </c>
      <c r="C84" s="87" t="s">
        <v>983</v>
      </c>
      <c r="D84" s="88" t="s">
        <v>659</v>
      </c>
      <c r="E84" s="88" t="s">
        <v>984</v>
      </c>
      <c r="F84" s="88" t="s">
        <v>985</v>
      </c>
      <c r="G84" s="88" t="s">
        <v>986</v>
      </c>
    </row>
    <row r="85" spans="1:9" x14ac:dyDescent="0.25">
      <c r="A85" s="89">
        <v>109177</v>
      </c>
      <c r="B85" s="90" t="s">
        <v>987</v>
      </c>
      <c r="C85" s="90" t="s">
        <v>988</v>
      </c>
      <c r="D85" s="91" t="s">
        <v>659</v>
      </c>
      <c r="E85" s="91" t="s">
        <v>984</v>
      </c>
      <c r="F85" s="91" t="s">
        <v>746</v>
      </c>
      <c r="G85" s="91" t="s">
        <v>989</v>
      </c>
    </row>
    <row r="86" spans="1:9" ht="18" x14ac:dyDescent="0.25">
      <c r="A86" s="92">
        <v>109193</v>
      </c>
      <c r="B86" s="93" t="s">
        <v>990</v>
      </c>
      <c r="C86" s="93" t="s">
        <v>897</v>
      </c>
      <c r="D86" s="94" t="s">
        <v>659</v>
      </c>
      <c r="E86" s="94" t="s">
        <v>984</v>
      </c>
      <c r="F86" s="94" t="s">
        <v>746</v>
      </c>
      <c r="G86" s="94" t="s">
        <v>989</v>
      </c>
      <c r="H86" t="e">
        <f>VLOOKUP(A86,#REF!,8,0)</f>
        <v>#REF!</v>
      </c>
      <c r="I86">
        <f t="shared" ref="I86" si="1">G86-D86</f>
        <v>23442.62</v>
      </c>
    </row>
    <row r="87" spans="1:9" x14ac:dyDescent="0.25">
      <c r="A87" s="89">
        <v>109185</v>
      </c>
      <c r="B87" s="90" t="s">
        <v>991</v>
      </c>
      <c r="C87" s="90" t="s">
        <v>992</v>
      </c>
      <c r="D87" s="91" t="s">
        <v>659</v>
      </c>
      <c r="E87" s="91" t="s">
        <v>746</v>
      </c>
      <c r="F87" s="91" t="s">
        <v>985</v>
      </c>
      <c r="G87" s="91" t="s">
        <v>993</v>
      </c>
    </row>
    <row r="88" spans="1:9" ht="18" x14ac:dyDescent="0.25">
      <c r="A88" s="92">
        <v>109207</v>
      </c>
      <c r="B88" s="93" t="s">
        <v>994</v>
      </c>
      <c r="C88" s="93" t="s">
        <v>995</v>
      </c>
      <c r="D88" s="94" t="s">
        <v>659</v>
      </c>
      <c r="E88" s="94" t="s">
        <v>746</v>
      </c>
      <c r="F88" s="94" t="s">
        <v>985</v>
      </c>
      <c r="G88" s="94" t="s">
        <v>993</v>
      </c>
    </row>
    <row r="89" spans="1:9" x14ac:dyDescent="0.25">
      <c r="A89" s="86">
        <v>134</v>
      </c>
      <c r="B89" s="87" t="s">
        <v>996</v>
      </c>
      <c r="C89" s="87" t="s">
        <v>997</v>
      </c>
      <c r="D89" s="88" t="s">
        <v>624</v>
      </c>
      <c r="E89" s="88" t="s">
        <v>998</v>
      </c>
      <c r="F89" s="88" t="s">
        <v>999</v>
      </c>
      <c r="G89" s="88" t="s">
        <v>627</v>
      </c>
    </row>
    <row r="90" spans="1:9" x14ac:dyDescent="0.25">
      <c r="A90" s="86">
        <v>135</v>
      </c>
      <c r="B90" s="87" t="s">
        <v>1000</v>
      </c>
      <c r="C90" s="87" t="s">
        <v>1001</v>
      </c>
      <c r="D90" s="88" t="s">
        <v>631</v>
      </c>
      <c r="E90" s="88" t="s">
        <v>1002</v>
      </c>
      <c r="F90" s="88" t="s">
        <v>1003</v>
      </c>
      <c r="G90" s="88" t="s">
        <v>634</v>
      </c>
    </row>
    <row r="91" spans="1:9" x14ac:dyDescent="0.25">
      <c r="A91" s="86">
        <v>93</v>
      </c>
      <c r="B91" s="87" t="s">
        <v>1004</v>
      </c>
      <c r="C91" s="87" t="s">
        <v>1005</v>
      </c>
      <c r="D91" s="88" t="s">
        <v>631</v>
      </c>
      <c r="E91" s="88" t="s">
        <v>1002</v>
      </c>
      <c r="F91" s="88" t="s">
        <v>1003</v>
      </c>
      <c r="G91" s="88" t="s">
        <v>634</v>
      </c>
    </row>
    <row r="92" spans="1:9" x14ac:dyDescent="0.25">
      <c r="A92" s="86">
        <v>119</v>
      </c>
      <c r="B92" s="87" t="s">
        <v>1006</v>
      </c>
      <c r="C92" s="87" t="s">
        <v>1007</v>
      </c>
      <c r="D92" s="88" t="s">
        <v>1008</v>
      </c>
      <c r="E92" s="88" t="s">
        <v>1009</v>
      </c>
      <c r="F92" s="88" t="s">
        <v>1010</v>
      </c>
      <c r="G92" s="88" t="s">
        <v>1011</v>
      </c>
    </row>
    <row r="93" spans="1:9" x14ac:dyDescent="0.25">
      <c r="A93" s="89">
        <v>120</v>
      </c>
      <c r="B93" s="90" t="s">
        <v>1012</v>
      </c>
      <c r="C93" s="90" t="s">
        <v>1007</v>
      </c>
      <c r="D93" s="91" t="s">
        <v>1013</v>
      </c>
      <c r="E93" s="91" t="s">
        <v>1014</v>
      </c>
      <c r="F93" s="91" t="s">
        <v>1015</v>
      </c>
      <c r="G93" s="91" t="s">
        <v>1016</v>
      </c>
    </row>
    <row r="94" spans="1:9" ht="18" x14ac:dyDescent="0.25">
      <c r="A94" s="92">
        <v>20009</v>
      </c>
      <c r="B94" s="93" t="s">
        <v>1017</v>
      </c>
      <c r="C94" s="93" t="s">
        <v>1018</v>
      </c>
      <c r="D94" s="94" t="s">
        <v>659</v>
      </c>
      <c r="E94" s="94" t="s">
        <v>1019</v>
      </c>
      <c r="F94" s="94" t="s">
        <v>1019</v>
      </c>
      <c r="G94" s="94" t="s">
        <v>659</v>
      </c>
    </row>
    <row r="95" spans="1:9" ht="18" x14ac:dyDescent="0.25">
      <c r="A95" s="92">
        <v>36632</v>
      </c>
      <c r="B95" s="93" t="s">
        <v>1020</v>
      </c>
      <c r="C95" s="93" t="s">
        <v>1021</v>
      </c>
      <c r="D95" s="94" t="s">
        <v>1022</v>
      </c>
      <c r="E95" s="94" t="s">
        <v>1023</v>
      </c>
      <c r="F95" s="94" t="s">
        <v>1024</v>
      </c>
      <c r="G95" s="94" t="s">
        <v>659</v>
      </c>
    </row>
    <row r="96" spans="1:9" ht="18" x14ac:dyDescent="0.25">
      <c r="A96" s="92">
        <v>16043</v>
      </c>
      <c r="B96" s="93" t="s">
        <v>1025</v>
      </c>
      <c r="C96" s="93" t="s">
        <v>1026</v>
      </c>
      <c r="D96" s="94" t="s">
        <v>659</v>
      </c>
      <c r="E96" s="94" t="s">
        <v>1027</v>
      </c>
      <c r="F96" s="94" t="s">
        <v>1027</v>
      </c>
      <c r="G96" s="94" t="s">
        <v>659</v>
      </c>
    </row>
    <row r="97" spans="1:7" ht="18" x14ac:dyDescent="0.25">
      <c r="A97" s="92">
        <v>20012</v>
      </c>
      <c r="B97" s="93" t="s">
        <v>1028</v>
      </c>
      <c r="C97" s="93" t="s">
        <v>1029</v>
      </c>
      <c r="D97" s="94" t="s">
        <v>1030</v>
      </c>
      <c r="E97" s="94" t="s">
        <v>1031</v>
      </c>
      <c r="F97" s="94" t="s">
        <v>1032</v>
      </c>
      <c r="G97" s="94" t="s">
        <v>1016</v>
      </c>
    </row>
    <row r="98" spans="1:7" ht="18" x14ac:dyDescent="0.25">
      <c r="A98" s="92">
        <v>104825</v>
      </c>
      <c r="B98" s="93" t="s">
        <v>1033</v>
      </c>
      <c r="C98" s="93" t="s">
        <v>1034</v>
      </c>
      <c r="D98" s="94" t="s">
        <v>659</v>
      </c>
      <c r="E98" s="94" t="s">
        <v>1035</v>
      </c>
      <c r="F98" s="94" t="s">
        <v>1035</v>
      </c>
      <c r="G98" s="94" t="s">
        <v>659</v>
      </c>
    </row>
    <row r="99" spans="1:7" x14ac:dyDescent="0.25">
      <c r="A99" s="89">
        <v>100013</v>
      </c>
      <c r="B99" s="90" t="s">
        <v>1036</v>
      </c>
      <c r="C99" s="90" t="s">
        <v>1037</v>
      </c>
      <c r="D99" s="91" t="s">
        <v>1038</v>
      </c>
      <c r="E99" s="91" t="s">
        <v>1039</v>
      </c>
      <c r="F99" s="91" t="s">
        <v>1040</v>
      </c>
      <c r="G99" s="91" t="s">
        <v>1041</v>
      </c>
    </row>
    <row r="100" spans="1:7" ht="18" x14ac:dyDescent="0.25">
      <c r="A100" s="92">
        <v>100021</v>
      </c>
      <c r="B100" s="93" t="s">
        <v>1042</v>
      </c>
      <c r="C100" s="93" t="s">
        <v>1043</v>
      </c>
      <c r="D100" s="94" t="s">
        <v>659</v>
      </c>
      <c r="E100" s="94" t="s">
        <v>1044</v>
      </c>
      <c r="F100" s="94" t="s">
        <v>1044</v>
      </c>
      <c r="G100" s="94" t="s">
        <v>659</v>
      </c>
    </row>
    <row r="101" spans="1:7" ht="18" x14ac:dyDescent="0.25">
      <c r="A101" s="92">
        <v>100030</v>
      </c>
      <c r="B101" s="93" t="s">
        <v>1045</v>
      </c>
      <c r="C101" s="93" t="s">
        <v>1046</v>
      </c>
      <c r="D101" s="94" t="s">
        <v>1047</v>
      </c>
      <c r="E101" s="94" t="s">
        <v>1048</v>
      </c>
      <c r="F101" s="94" t="s">
        <v>1049</v>
      </c>
      <c r="G101" s="94" t="s">
        <v>1050</v>
      </c>
    </row>
    <row r="102" spans="1:7" ht="18" x14ac:dyDescent="0.25">
      <c r="A102" s="92">
        <v>100048</v>
      </c>
      <c r="B102" s="93" t="s">
        <v>1051</v>
      </c>
      <c r="C102" s="93" t="s">
        <v>1052</v>
      </c>
      <c r="D102" s="94" t="s">
        <v>659</v>
      </c>
      <c r="E102" s="94" t="s">
        <v>1053</v>
      </c>
      <c r="F102" s="94" t="s">
        <v>1053</v>
      </c>
      <c r="G102" s="94" t="s">
        <v>659</v>
      </c>
    </row>
    <row r="103" spans="1:7" ht="18" x14ac:dyDescent="0.25">
      <c r="A103" s="92">
        <v>100056</v>
      </c>
      <c r="B103" s="93" t="s">
        <v>1054</v>
      </c>
      <c r="C103" s="93" t="s">
        <v>1055</v>
      </c>
      <c r="D103" s="94" t="s">
        <v>1056</v>
      </c>
      <c r="E103" s="94" t="s">
        <v>1057</v>
      </c>
      <c r="F103" s="94" t="s">
        <v>1058</v>
      </c>
      <c r="G103" s="94" t="s">
        <v>1059</v>
      </c>
    </row>
    <row r="104" spans="1:7" ht="18" x14ac:dyDescent="0.25">
      <c r="A104" s="92">
        <v>100064</v>
      </c>
      <c r="B104" s="93" t="s">
        <v>1060</v>
      </c>
      <c r="C104" s="93" t="s">
        <v>1061</v>
      </c>
      <c r="D104" s="94" t="s">
        <v>659</v>
      </c>
      <c r="E104" s="94" t="s">
        <v>1062</v>
      </c>
      <c r="F104" s="94" t="s">
        <v>1062</v>
      </c>
      <c r="G104" s="94" t="s">
        <v>659</v>
      </c>
    </row>
    <row r="105" spans="1:7" ht="18" x14ac:dyDescent="0.25">
      <c r="A105" s="92">
        <v>100072</v>
      </c>
      <c r="B105" s="93" t="s">
        <v>1063</v>
      </c>
      <c r="C105" s="93" t="s">
        <v>1064</v>
      </c>
      <c r="D105" s="94" t="s">
        <v>1065</v>
      </c>
      <c r="E105" s="94" t="s">
        <v>1066</v>
      </c>
      <c r="F105" s="94" t="s">
        <v>1067</v>
      </c>
      <c r="G105" s="94" t="s">
        <v>1068</v>
      </c>
    </row>
    <row r="106" spans="1:7" ht="18" x14ac:dyDescent="0.25">
      <c r="A106" s="92">
        <v>100080</v>
      </c>
      <c r="B106" s="93" t="s">
        <v>1069</v>
      </c>
      <c r="C106" s="93" t="s">
        <v>1070</v>
      </c>
      <c r="D106" s="94" t="s">
        <v>659</v>
      </c>
      <c r="E106" s="94" t="s">
        <v>1071</v>
      </c>
      <c r="F106" s="94" t="s">
        <v>1071</v>
      </c>
      <c r="G106" s="94" t="s">
        <v>659</v>
      </c>
    </row>
    <row r="107" spans="1:7" ht="18" x14ac:dyDescent="0.25">
      <c r="A107" s="92">
        <v>100099</v>
      </c>
      <c r="B107" s="93" t="s">
        <v>1072</v>
      </c>
      <c r="C107" s="93" t="s">
        <v>1073</v>
      </c>
      <c r="D107" s="94" t="s">
        <v>1074</v>
      </c>
      <c r="E107" s="94" t="s">
        <v>1075</v>
      </c>
      <c r="F107" s="94" t="s">
        <v>1076</v>
      </c>
      <c r="G107" s="94" t="s">
        <v>1077</v>
      </c>
    </row>
    <row r="108" spans="1:7" x14ac:dyDescent="0.25">
      <c r="A108" s="86">
        <v>85</v>
      </c>
      <c r="B108" s="87" t="s">
        <v>1078</v>
      </c>
      <c r="C108" s="87" t="s">
        <v>1079</v>
      </c>
      <c r="D108" s="88" t="s">
        <v>1080</v>
      </c>
      <c r="E108" s="88" t="s">
        <v>1081</v>
      </c>
      <c r="F108" s="88" t="s">
        <v>1082</v>
      </c>
      <c r="G108" s="88" t="s">
        <v>1083</v>
      </c>
    </row>
    <row r="109" spans="1:7" x14ac:dyDescent="0.25">
      <c r="A109" s="89">
        <v>86</v>
      </c>
      <c r="B109" s="90" t="s">
        <v>1084</v>
      </c>
      <c r="C109" s="90" t="s">
        <v>1079</v>
      </c>
      <c r="D109" s="91" t="s">
        <v>1080</v>
      </c>
      <c r="E109" s="91" t="s">
        <v>1081</v>
      </c>
      <c r="F109" s="91" t="s">
        <v>1082</v>
      </c>
      <c r="G109" s="91" t="s">
        <v>1083</v>
      </c>
    </row>
    <row r="110" spans="1:7" ht="18" x14ac:dyDescent="0.25">
      <c r="A110" s="92">
        <v>20014</v>
      </c>
      <c r="B110" s="93" t="s">
        <v>1085</v>
      </c>
      <c r="C110" s="93" t="s">
        <v>1086</v>
      </c>
      <c r="D110" s="94" t="s">
        <v>1087</v>
      </c>
      <c r="E110" s="94" t="s">
        <v>1088</v>
      </c>
      <c r="F110" s="94" t="s">
        <v>1089</v>
      </c>
      <c r="G110" s="94" t="s">
        <v>1090</v>
      </c>
    </row>
    <row r="111" spans="1:7" ht="18" x14ac:dyDescent="0.25">
      <c r="A111" s="92">
        <v>20015</v>
      </c>
      <c r="B111" s="93" t="s">
        <v>1091</v>
      </c>
      <c r="C111" s="93" t="s">
        <v>1092</v>
      </c>
      <c r="D111" s="94" t="s">
        <v>1093</v>
      </c>
      <c r="E111" s="94" t="s">
        <v>1094</v>
      </c>
      <c r="F111" s="94" t="s">
        <v>1095</v>
      </c>
      <c r="G111" s="94" t="s">
        <v>1096</v>
      </c>
    </row>
    <row r="112" spans="1:7" ht="18" x14ac:dyDescent="0.25">
      <c r="A112" s="92">
        <v>20017</v>
      </c>
      <c r="B112" s="93" t="s">
        <v>1097</v>
      </c>
      <c r="C112" s="93" t="s">
        <v>1098</v>
      </c>
      <c r="D112" s="94" t="s">
        <v>1099</v>
      </c>
      <c r="E112" s="94" t="s">
        <v>1100</v>
      </c>
      <c r="F112" s="94" t="s">
        <v>1101</v>
      </c>
      <c r="G112" s="94" t="s">
        <v>1102</v>
      </c>
    </row>
    <row r="113" spans="1:7" x14ac:dyDescent="0.25">
      <c r="A113" s="86">
        <v>121</v>
      </c>
      <c r="B113" s="87" t="s">
        <v>1103</v>
      </c>
      <c r="C113" s="87" t="s">
        <v>1104</v>
      </c>
      <c r="D113" s="88" t="s">
        <v>1105</v>
      </c>
      <c r="E113" s="88" t="s">
        <v>1106</v>
      </c>
      <c r="F113" s="88" t="s">
        <v>1107</v>
      </c>
      <c r="G113" s="88" t="s">
        <v>1108</v>
      </c>
    </row>
    <row r="114" spans="1:7" x14ac:dyDescent="0.25">
      <c r="A114" s="89">
        <v>122</v>
      </c>
      <c r="B114" s="90" t="s">
        <v>1109</v>
      </c>
      <c r="C114" s="90" t="s">
        <v>1104</v>
      </c>
      <c r="D114" s="91" t="s">
        <v>1105</v>
      </c>
      <c r="E114" s="91" t="s">
        <v>1106</v>
      </c>
      <c r="F114" s="91" t="s">
        <v>1107</v>
      </c>
      <c r="G114" s="91" t="s">
        <v>1108</v>
      </c>
    </row>
    <row r="115" spans="1:7" ht="18" x14ac:dyDescent="0.25">
      <c r="A115" s="92">
        <v>20022</v>
      </c>
      <c r="B115" s="93" t="s">
        <v>1110</v>
      </c>
      <c r="C115" s="93" t="s">
        <v>1111</v>
      </c>
      <c r="D115" s="94" t="s">
        <v>1112</v>
      </c>
      <c r="E115" s="94" t="s">
        <v>1113</v>
      </c>
      <c r="F115" s="94" t="s">
        <v>1114</v>
      </c>
      <c r="G115" s="94" t="s">
        <v>1115</v>
      </c>
    </row>
    <row r="116" spans="1:7" ht="18" x14ac:dyDescent="0.25">
      <c r="A116" s="92">
        <v>20027</v>
      </c>
      <c r="B116" s="93" t="s">
        <v>1116</v>
      </c>
      <c r="C116" s="93" t="s">
        <v>1117</v>
      </c>
      <c r="D116" s="94" t="s">
        <v>1118</v>
      </c>
      <c r="E116" s="94" t="s">
        <v>1119</v>
      </c>
      <c r="F116" s="94" t="s">
        <v>1120</v>
      </c>
      <c r="G116" s="94" t="s">
        <v>1121</v>
      </c>
    </row>
    <row r="117" spans="1:7" ht="18" x14ac:dyDescent="0.25">
      <c r="A117" s="92">
        <v>20028</v>
      </c>
      <c r="B117" s="93" t="s">
        <v>1122</v>
      </c>
      <c r="C117" s="93" t="s">
        <v>1123</v>
      </c>
      <c r="D117" s="94" t="s">
        <v>659</v>
      </c>
      <c r="E117" s="94" t="s">
        <v>1124</v>
      </c>
      <c r="F117" s="94" t="s">
        <v>1125</v>
      </c>
      <c r="G117" s="94" t="s">
        <v>1126</v>
      </c>
    </row>
    <row r="118" spans="1:7" ht="18" x14ac:dyDescent="0.25">
      <c r="A118" s="92">
        <v>20030</v>
      </c>
      <c r="B118" s="93" t="s">
        <v>1127</v>
      </c>
      <c r="C118" s="93" t="s">
        <v>1128</v>
      </c>
      <c r="D118" s="94" t="s">
        <v>1129</v>
      </c>
      <c r="E118" s="94" t="s">
        <v>1130</v>
      </c>
      <c r="F118" s="94" t="s">
        <v>1131</v>
      </c>
      <c r="G118" s="94" t="s">
        <v>1132</v>
      </c>
    </row>
    <row r="119" spans="1:7" ht="18" x14ac:dyDescent="0.25">
      <c r="A119" s="92">
        <v>20031</v>
      </c>
      <c r="B119" s="93" t="s">
        <v>1133</v>
      </c>
      <c r="C119" s="93" t="s">
        <v>1134</v>
      </c>
      <c r="D119" s="94" t="s">
        <v>1135</v>
      </c>
      <c r="E119" s="94" t="s">
        <v>1136</v>
      </c>
      <c r="F119" s="94" t="s">
        <v>1137</v>
      </c>
      <c r="G119" s="94" t="s">
        <v>1138</v>
      </c>
    </row>
    <row r="120" spans="1:7" ht="18" x14ac:dyDescent="0.25">
      <c r="A120" s="92">
        <v>20032</v>
      </c>
      <c r="B120" s="93" t="s">
        <v>1139</v>
      </c>
      <c r="C120" s="93" t="s">
        <v>1140</v>
      </c>
      <c r="D120" s="94" t="s">
        <v>1141</v>
      </c>
      <c r="E120" s="94" t="s">
        <v>1142</v>
      </c>
      <c r="F120" s="94" t="s">
        <v>1143</v>
      </c>
      <c r="G120" s="94" t="s">
        <v>1144</v>
      </c>
    </row>
    <row r="121" spans="1:7" ht="18" x14ac:dyDescent="0.25">
      <c r="A121" s="92">
        <v>20033</v>
      </c>
      <c r="B121" s="93" t="s">
        <v>1145</v>
      </c>
      <c r="C121" s="93" t="s">
        <v>1146</v>
      </c>
      <c r="D121" s="94" t="s">
        <v>1147</v>
      </c>
      <c r="E121" s="94" t="s">
        <v>1148</v>
      </c>
      <c r="F121" s="94" t="s">
        <v>1149</v>
      </c>
      <c r="G121" s="94" t="s">
        <v>1150</v>
      </c>
    </row>
    <row r="122" spans="1:7" ht="18" x14ac:dyDescent="0.25">
      <c r="A122" s="92">
        <v>20034</v>
      </c>
      <c r="B122" s="93" t="s">
        <v>1151</v>
      </c>
      <c r="C122" s="93" t="s">
        <v>1152</v>
      </c>
      <c r="D122" s="94" t="s">
        <v>659</v>
      </c>
      <c r="E122" s="94" t="s">
        <v>1153</v>
      </c>
      <c r="F122" s="94" t="s">
        <v>1153</v>
      </c>
      <c r="G122" s="94" t="s">
        <v>659</v>
      </c>
    </row>
    <row r="123" spans="1:7" x14ac:dyDescent="0.25">
      <c r="A123" s="86">
        <v>128</v>
      </c>
      <c r="B123" s="87" t="s">
        <v>1154</v>
      </c>
      <c r="C123" s="87" t="s">
        <v>1155</v>
      </c>
      <c r="D123" s="88" t="s">
        <v>1156</v>
      </c>
      <c r="E123" s="88" t="s">
        <v>1157</v>
      </c>
      <c r="F123" s="88" t="s">
        <v>1158</v>
      </c>
      <c r="G123" s="88" t="s">
        <v>1159</v>
      </c>
    </row>
    <row r="124" spans="1:7" x14ac:dyDescent="0.25">
      <c r="A124" s="89">
        <v>129</v>
      </c>
      <c r="B124" s="90" t="s">
        <v>1160</v>
      </c>
      <c r="C124" s="90" t="s">
        <v>1155</v>
      </c>
      <c r="D124" s="91" t="s">
        <v>1156</v>
      </c>
      <c r="E124" s="91" t="s">
        <v>1157</v>
      </c>
      <c r="F124" s="91" t="s">
        <v>1158</v>
      </c>
      <c r="G124" s="91" t="s">
        <v>1159</v>
      </c>
    </row>
    <row r="125" spans="1:7" ht="18" x14ac:dyDescent="0.25">
      <c r="A125" s="92">
        <v>20036</v>
      </c>
      <c r="B125" s="93" t="s">
        <v>1161</v>
      </c>
      <c r="C125" s="93" t="s">
        <v>1162</v>
      </c>
      <c r="D125" s="94" t="s">
        <v>1163</v>
      </c>
      <c r="E125" s="94" t="s">
        <v>1164</v>
      </c>
      <c r="F125" s="94" t="s">
        <v>1165</v>
      </c>
      <c r="G125" s="94" t="s">
        <v>1159</v>
      </c>
    </row>
    <row r="126" spans="1:7" ht="18" x14ac:dyDescent="0.25">
      <c r="A126" s="92">
        <v>20039</v>
      </c>
      <c r="B126" s="93" t="s">
        <v>1166</v>
      </c>
      <c r="C126" s="93" t="s">
        <v>1167</v>
      </c>
      <c r="D126" s="94" t="s">
        <v>1168</v>
      </c>
      <c r="E126" s="94" t="s">
        <v>1169</v>
      </c>
      <c r="F126" s="94" t="s">
        <v>1170</v>
      </c>
      <c r="G126" s="94" t="s">
        <v>659</v>
      </c>
    </row>
    <row r="127" spans="1:7" ht="18" x14ac:dyDescent="0.25">
      <c r="A127" s="92">
        <v>108642</v>
      </c>
      <c r="B127" s="93" t="s">
        <v>1171</v>
      </c>
      <c r="C127" s="93" t="s">
        <v>1172</v>
      </c>
      <c r="D127" s="94" t="s">
        <v>659</v>
      </c>
      <c r="E127" s="94" t="s">
        <v>1173</v>
      </c>
      <c r="F127" s="94" t="s">
        <v>1173</v>
      </c>
      <c r="G127" s="94" t="s">
        <v>659</v>
      </c>
    </row>
    <row r="128" spans="1:7" ht="18" x14ac:dyDescent="0.25">
      <c r="A128" s="92">
        <v>20040</v>
      </c>
      <c r="B128" s="93" t="s">
        <v>1174</v>
      </c>
      <c r="C128" s="93" t="s">
        <v>1175</v>
      </c>
      <c r="D128" s="94" t="s">
        <v>1176</v>
      </c>
      <c r="E128" s="94" t="s">
        <v>1177</v>
      </c>
      <c r="F128" s="94" t="s">
        <v>746</v>
      </c>
      <c r="G128" s="94" t="s">
        <v>659</v>
      </c>
    </row>
    <row r="129" spans="1:7" x14ac:dyDescent="0.25">
      <c r="A129" s="86">
        <v>147</v>
      </c>
      <c r="B129" s="87" t="s">
        <v>1178</v>
      </c>
      <c r="C129" s="87" t="s">
        <v>1179</v>
      </c>
      <c r="D129" s="88" t="s">
        <v>1180</v>
      </c>
      <c r="E129" s="88" t="s">
        <v>1181</v>
      </c>
      <c r="F129" s="88" t="s">
        <v>1182</v>
      </c>
      <c r="G129" s="88" t="s">
        <v>1183</v>
      </c>
    </row>
    <row r="130" spans="1:7" x14ac:dyDescent="0.25">
      <c r="A130" s="89">
        <v>148</v>
      </c>
      <c r="B130" s="90" t="s">
        <v>1184</v>
      </c>
      <c r="C130" s="90" t="s">
        <v>1179</v>
      </c>
      <c r="D130" s="91" t="s">
        <v>1180</v>
      </c>
      <c r="E130" s="91" t="s">
        <v>1181</v>
      </c>
      <c r="F130" s="91" t="s">
        <v>1182</v>
      </c>
      <c r="G130" s="91" t="s">
        <v>1183</v>
      </c>
    </row>
    <row r="131" spans="1:7" ht="18" x14ac:dyDescent="0.25">
      <c r="A131" s="92">
        <v>105821</v>
      </c>
      <c r="B131" s="93" t="s">
        <v>1185</v>
      </c>
      <c r="C131" s="93" t="s">
        <v>1186</v>
      </c>
      <c r="D131" s="94" t="s">
        <v>1187</v>
      </c>
      <c r="E131" s="94" t="s">
        <v>1188</v>
      </c>
      <c r="F131" s="94" t="s">
        <v>1189</v>
      </c>
      <c r="G131" s="94" t="s">
        <v>1190</v>
      </c>
    </row>
    <row r="132" spans="1:7" ht="18" x14ac:dyDescent="0.25">
      <c r="A132" s="92">
        <v>106011</v>
      </c>
      <c r="B132" s="93" t="s">
        <v>1191</v>
      </c>
      <c r="C132" s="93" t="s">
        <v>1192</v>
      </c>
      <c r="D132" s="94" t="s">
        <v>1193</v>
      </c>
      <c r="E132" s="94" t="s">
        <v>1194</v>
      </c>
      <c r="F132" s="94" t="s">
        <v>1195</v>
      </c>
      <c r="G132" s="94" t="s">
        <v>1196</v>
      </c>
    </row>
    <row r="133" spans="1:7" ht="18" x14ac:dyDescent="0.25">
      <c r="A133" s="92">
        <v>108278</v>
      </c>
      <c r="B133" s="93" t="s">
        <v>1197</v>
      </c>
      <c r="C133" s="93" t="s">
        <v>1198</v>
      </c>
      <c r="D133" s="94" t="s">
        <v>659</v>
      </c>
      <c r="E133" s="94" t="s">
        <v>1199</v>
      </c>
      <c r="F133" s="94" t="s">
        <v>1200</v>
      </c>
      <c r="G133" s="94" t="s">
        <v>1201</v>
      </c>
    </row>
    <row r="134" spans="1:7" ht="18" x14ac:dyDescent="0.25">
      <c r="A134" s="92">
        <v>108286</v>
      </c>
      <c r="B134" s="93" t="s">
        <v>1202</v>
      </c>
      <c r="C134" s="93" t="s">
        <v>1203</v>
      </c>
      <c r="D134" s="94" t="s">
        <v>659</v>
      </c>
      <c r="E134" s="94" t="s">
        <v>1204</v>
      </c>
      <c r="F134" s="94" t="s">
        <v>1205</v>
      </c>
      <c r="G134" s="94" t="s">
        <v>1206</v>
      </c>
    </row>
    <row r="135" spans="1:7" ht="18" x14ac:dyDescent="0.25">
      <c r="A135" s="92">
        <v>110140</v>
      </c>
      <c r="B135" s="93" t="s">
        <v>1207</v>
      </c>
      <c r="C135" s="93" t="s">
        <v>1208</v>
      </c>
      <c r="D135" s="94" t="s">
        <v>659</v>
      </c>
      <c r="E135" s="94" t="s">
        <v>746</v>
      </c>
      <c r="F135" s="94" t="s">
        <v>797</v>
      </c>
      <c r="G135" s="94" t="s">
        <v>798</v>
      </c>
    </row>
    <row r="136" spans="1:7" x14ac:dyDescent="0.25">
      <c r="A136" s="86">
        <v>136</v>
      </c>
      <c r="B136" s="87" t="s">
        <v>1209</v>
      </c>
      <c r="C136" s="87" t="s">
        <v>1210</v>
      </c>
      <c r="D136" s="88" t="s">
        <v>879</v>
      </c>
      <c r="E136" s="88" t="s">
        <v>1211</v>
      </c>
      <c r="F136" s="88" t="s">
        <v>1212</v>
      </c>
      <c r="G136" s="88" t="s">
        <v>882</v>
      </c>
    </row>
    <row r="137" spans="1:7" x14ac:dyDescent="0.25">
      <c r="A137" s="86">
        <v>94</v>
      </c>
      <c r="B137" s="87" t="s">
        <v>1213</v>
      </c>
      <c r="C137" s="87" t="s">
        <v>1214</v>
      </c>
      <c r="D137" s="88" t="s">
        <v>879</v>
      </c>
      <c r="E137" s="88" t="s">
        <v>1211</v>
      </c>
      <c r="F137" s="88" t="s">
        <v>1212</v>
      </c>
      <c r="G137" s="88" t="s">
        <v>882</v>
      </c>
    </row>
    <row r="138" spans="1:7" x14ac:dyDescent="0.25">
      <c r="A138" s="86">
        <v>81</v>
      </c>
      <c r="B138" s="87" t="s">
        <v>1215</v>
      </c>
      <c r="C138" s="87" t="s">
        <v>1216</v>
      </c>
      <c r="D138" s="88" t="s">
        <v>879</v>
      </c>
      <c r="E138" s="88" t="s">
        <v>1211</v>
      </c>
      <c r="F138" s="88" t="s">
        <v>1212</v>
      </c>
      <c r="G138" s="88" t="s">
        <v>882</v>
      </c>
    </row>
    <row r="139" spans="1:7" x14ac:dyDescent="0.25">
      <c r="A139" s="89">
        <v>82</v>
      </c>
      <c r="B139" s="90" t="s">
        <v>1217</v>
      </c>
      <c r="C139" s="90" t="s">
        <v>1216</v>
      </c>
      <c r="D139" s="91" t="s">
        <v>879</v>
      </c>
      <c r="E139" s="91" t="s">
        <v>1211</v>
      </c>
      <c r="F139" s="91" t="s">
        <v>1212</v>
      </c>
      <c r="G139" s="91" t="s">
        <v>882</v>
      </c>
    </row>
    <row r="140" spans="1:7" ht="18" x14ac:dyDescent="0.25">
      <c r="A140" s="92">
        <v>20087</v>
      </c>
      <c r="B140" s="93" t="s">
        <v>1218</v>
      </c>
      <c r="C140" s="93" t="s">
        <v>1219</v>
      </c>
      <c r="D140" s="94" t="s">
        <v>1220</v>
      </c>
      <c r="E140" s="94" t="s">
        <v>963</v>
      </c>
      <c r="F140" s="94" t="s">
        <v>746</v>
      </c>
      <c r="G140" s="94" t="s">
        <v>1221</v>
      </c>
    </row>
    <row r="141" spans="1:7" ht="18" x14ac:dyDescent="0.25">
      <c r="A141" s="92">
        <v>104876</v>
      </c>
      <c r="B141" s="93" t="s">
        <v>1222</v>
      </c>
      <c r="C141" s="93" t="s">
        <v>1223</v>
      </c>
      <c r="D141" s="94" t="s">
        <v>1224</v>
      </c>
      <c r="E141" s="94" t="s">
        <v>1225</v>
      </c>
      <c r="F141" s="94" t="s">
        <v>1226</v>
      </c>
      <c r="G141" s="94" t="s">
        <v>1227</v>
      </c>
    </row>
    <row r="142" spans="1:7" ht="18" x14ac:dyDescent="0.25">
      <c r="A142" s="92">
        <v>109215</v>
      </c>
      <c r="B142" s="93" t="s">
        <v>1228</v>
      </c>
      <c r="C142" s="93" t="s">
        <v>1229</v>
      </c>
      <c r="D142" s="94" t="s">
        <v>659</v>
      </c>
      <c r="E142" s="94" t="s">
        <v>985</v>
      </c>
      <c r="F142" s="94" t="s">
        <v>984</v>
      </c>
      <c r="G142" s="94" t="s">
        <v>986</v>
      </c>
    </row>
    <row r="143" spans="1:7" x14ac:dyDescent="0.25">
      <c r="A143" s="86">
        <v>65</v>
      </c>
      <c r="B143" s="87" t="s">
        <v>1230</v>
      </c>
      <c r="C143" s="87" t="s">
        <v>1231</v>
      </c>
      <c r="D143" s="88" t="s">
        <v>659</v>
      </c>
      <c r="E143" s="88" t="s">
        <v>1232</v>
      </c>
      <c r="F143" s="88" t="s">
        <v>1233</v>
      </c>
      <c r="G143" s="88" t="s">
        <v>1234</v>
      </c>
    </row>
    <row r="144" spans="1:7" x14ac:dyDescent="0.25">
      <c r="A144" s="86">
        <v>98</v>
      </c>
      <c r="B144" s="87" t="s">
        <v>1235</v>
      </c>
      <c r="C144" s="87" t="s">
        <v>1236</v>
      </c>
      <c r="D144" s="88" t="s">
        <v>659</v>
      </c>
      <c r="E144" s="88" t="s">
        <v>1237</v>
      </c>
      <c r="F144" s="88" t="s">
        <v>1238</v>
      </c>
      <c r="G144" s="88" t="s">
        <v>1239</v>
      </c>
    </row>
    <row r="145" spans="1:7" x14ac:dyDescent="0.25">
      <c r="A145" s="86">
        <v>198</v>
      </c>
      <c r="B145" s="87" t="s">
        <v>1240</v>
      </c>
      <c r="C145" s="87" t="s">
        <v>1241</v>
      </c>
      <c r="D145" s="88" t="s">
        <v>659</v>
      </c>
      <c r="E145" s="88" t="s">
        <v>1242</v>
      </c>
      <c r="F145" s="88" t="s">
        <v>1243</v>
      </c>
      <c r="G145" s="88" t="s">
        <v>1244</v>
      </c>
    </row>
    <row r="146" spans="1:7" x14ac:dyDescent="0.25">
      <c r="A146" s="86">
        <v>78</v>
      </c>
      <c r="B146" s="87" t="s">
        <v>1245</v>
      </c>
      <c r="C146" s="87" t="s">
        <v>1246</v>
      </c>
      <c r="D146" s="88" t="s">
        <v>659</v>
      </c>
      <c r="E146" s="88" t="s">
        <v>1247</v>
      </c>
      <c r="F146" s="88" t="s">
        <v>1248</v>
      </c>
      <c r="G146" s="88" t="s">
        <v>1249</v>
      </c>
    </row>
    <row r="147" spans="1:7" x14ac:dyDescent="0.25">
      <c r="A147" s="89">
        <v>41</v>
      </c>
      <c r="B147" s="90" t="s">
        <v>1250</v>
      </c>
      <c r="C147" s="90" t="s">
        <v>1251</v>
      </c>
      <c r="D147" s="91" t="s">
        <v>659</v>
      </c>
      <c r="E147" s="91" t="s">
        <v>1247</v>
      </c>
      <c r="F147" s="91" t="s">
        <v>1248</v>
      </c>
      <c r="G147" s="91" t="s">
        <v>1249</v>
      </c>
    </row>
    <row r="148" spans="1:7" ht="18" x14ac:dyDescent="0.25">
      <c r="A148" s="92">
        <v>36650</v>
      </c>
      <c r="B148" s="93" t="s">
        <v>1252</v>
      </c>
      <c r="C148" s="93" t="s">
        <v>1253</v>
      </c>
      <c r="D148" s="94" t="s">
        <v>659</v>
      </c>
      <c r="E148" s="94" t="s">
        <v>1254</v>
      </c>
      <c r="F148" s="94" t="s">
        <v>1255</v>
      </c>
      <c r="G148" s="94" t="s">
        <v>1256</v>
      </c>
    </row>
    <row r="149" spans="1:7" ht="18" x14ac:dyDescent="0.25">
      <c r="A149" s="92">
        <v>36652</v>
      </c>
      <c r="B149" s="93" t="s">
        <v>1257</v>
      </c>
      <c r="C149" s="93" t="s">
        <v>1258</v>
      </c>
      <c r="D149" s="94" t="s">
        <v>659</v>
      </c>
      <c r="E149" s="94" t="s">
        <v>1259</v>
      </c>
      <c r="F149" s="94" t="s">
        <v>746</v>
      </c>
      <c r="G149" s="94" t="s">
        <v>1260</v>
      </c>
    </row>
    <row r="150" spans="1:7" ht="18" x14ac:dyDescent="0.25">
      <c r="A150" s="92">
        <v>36655</v>
      </c>
      <c r="B150" s="93" t="s">
        <v>1261</v>
      </c>
      <c r="C150" s="93" t="s">
        <v>1262</v>
      </c>
      <c r="D150" s="94" t="s">
        <v>659</v>
      </c>
      <c r="E150" s="94" t="s">
        <v>1263</v>
      </c>
      <c r="F150" s="94" t="s">
        <v>746</v>
      </c>
      <c r="G150" s="94" t="s">
        <v>1264</v>
      </c>
    </row>
    <row r="151" spans="1:7" ht="18" x14ac:dyDescent="0.25">
      <c r="A151" s="92">
        <v>36656</v>
      </c>
      <c r="B151" s="93" t="s">
        <v>1265</v>
      </c>
      <c r="C151" s="93" t="s">
        <v>1266</v>
      </c>
      <c r="D151" s="94" t="s">
        <v>659</v>
      </c>
      <c r="E151" s="94" t="s">
        <v>1267</v>
      </c>
      <c r="F151" s="94" t="s">
        <v>746</v>
      </c>
      <c r="G151" s="94" t="s">
        <v>1268</v>
      </c>
    </row>
    <row r="152" spans="1:7" ht="18" x14ac:dyDescent="0.25">
      <c r="A152" s="92">
        <v>36658</v>
      </c>
      <c r="B152" s="93" t="s">
        <v>1269</v>
      </c>
      <c r="C152" s="93" t="s">
        <v>1270</v>
      </c>
      <c r="D152" s="94" t="s">
        <v>659</v>
      </c>
      <c r="E152" s="94" t="s">
        <v>1271</v>
      </c>
      <c r="F152" s="94" t="s">
        <v>746</v>
      </c>
      <c r="G152" s="94" t="s">
        <v>1272</v>
      </c>
    </row>
    <row r="153" spans="1:7" ht="18" x14ac:dyDescent="0.25">
      <c r="A153" s="92">
        <v>30035</v>
      </c>
      <c r="B153" s="93" t="s">
        <v>1273</v>
      </c>
      <c r="C153" s="93" t="s">
        <v>1274</v>
      </c>
      <c r="D153" s="94" t="s">
        <v>659</v>
      </c>
      <c r="E153" s="94" t="s">
        <v>1275</v>
      </c>
      <c r="F153" s="94" t="s">
        <v>746</v>
      </c>
      <c r="G153" s="94" t="s">
        <v>1276</v>
      </c>
    </row>
    <row r="154" spans="1:7" ht="18" x14ac:dyDescent="0.25">
      <c r="A154" s="92">
        <v>100188</v>
      </c>
      <c r="B154" s="93" t="s">
        <v>1277</v>
      </c>
      <c r="C154" s="93" t="s">
        <v>1043</v>
      </c>
      <c r="D154" s="94" t="s">
        <v>659</v>
      </c>
      <c r="E154" s="94" t="s">
        <v>1278</v>
      </c>
      <c r="F154" s="94" t="s">
        <v>746</v>
      </c>
      <c r="G154" s="94" t="s">
        <v>1279</v>
      </c>
    </row>
    <row r="155" spans="1:7" ht="18" x14ac:dyDescent="0.25">
      <c r="A155" s="92">
        <v>100196</v>
      </c>
      <c r="B155" s="93" t="s">
        <v>1280</v>
      </c>
      <c r="C155" s="93" t="s">
        <v>1281</v>
      </c>
      <c r="D155" s="94" t="s">
        <v>659</v>
      </c>
      <c r="E155" s="94" t="s">
        <v>1282</v>
      </c>
      <c r="F155" s="94" t="s">
        <v>746</v>
      </c>
      <c r="G155" s="94" t="s">
        <v>1283</v>
      </c>
    </row>
    <row r="156" spans="1:7" ht="18" x14ac:dyDescent="0.25">
      <c r="A156" s="92">
        <v>100200</v>
      </c>
      <c r="B156" s="93" t="s">
        <v>1284</v>
      </c>
      <c r="C156" s="93" t="s">
        <v>1285</v>
      </c>
      <c r="D156" s="94" t="s">
        <v>659</v>
      </c>
      <c r="E156" s="94" t="s">
        <v>1286</v>
      </c>
      <c r="F156" s="94" t="s">
        <v>1287</v>
      </c>
      <c r="G156" s="94" t="s">
        <v>1288</v>
      </c>
    </row>
    <row r="157" spans="1:7" ht="18" x14ac:dyDescent="0.25">
      <c r="A157" s="92">
        <v>100218</v>
      </c>
      <c r="B157" s="93" t="s">
        <v>1289</v>
      </c>
      <c r="C157" s="93" t="s">
        <v>1290</v>
      </c>
      <c r="D157" s="94" t="s">
        <v>659</v>
      </c>
      <c r="E157" s="94" t="s">
        <v>1291</v>
      </c>
      <c r="F157" s="94" t="s">
        <v>1292</v>
      </c>
      <c r="G157" s="94" t="s">
        <v>1293</v>
      </c>
    </row>
    <row r="158" spans="1:7" ht="18" x14ac:dyDescent="0.25">
      <c r="A158" s="92">
        <v>100226</v>
      </c>
      <c r="B158" s="93" t="s">
        <v>1294</v>
      </c>
      <c r="C158" s="93" t="s">
        <v>1295</v>
      </c>
      <c r="D158" s="94" t="s">
        <v>659</v>
      </c>
      <c r="E158" s="94" t="s">
        <v>1296</v>
      </c>
      <c r="F158" s="94" t="s">
        <v>1297</v>
      </c>
      <c r="G158" s="94" t="s">
        <v>1298</v>
      </c>
    </row>
    <row r="159" spans="1:7" ht="18" x14ac:dyDescent="0.25">
      <c r="A159" s="92">
        <v>100234</v>
      </c>
      <c r="B159" s="93" t="s">
        <v>1299</v>
      </c>
      <c r="C159" s="93" t="s">
        <v>1300</v>
      </c>
      <c r="D159" s="94" t="s">
        <v>659</v>
      </c>
      <c r="E159" s="94" t="s">
        <v>1301</v>
      </c>
      <c r="F159" s="94" t="s">
        <v>1302</v>
      </c>
      <c r="G159" s="94" t="s">
        <v>1303</v>
      </c>
    </row>
    <row r="160" spans="1:7" ht="18" x14ac:dyDescent="0.25">
      <c r="A160" s="92">
        <v>100242</v>
      </c>
      <c r="B160" s="93" t="s">
        <v>1304</v>
      </c>
      <c r="C160" s="93" t="s">
        <v>1305</v>
      </c>
      <c r="D160" s="94" t="s">
        <v>659</v>
      </c>
      <c r="E160" s="94" t="s">
        <v>1306</v>
      </c>
      <c r="F160" s="94" t="s">
        <v>1307</v>
      </c>
      <c r="G160" s="94" t="s">
        <v>1308</v>
      </c>
    </row>
    <row r="161" spans="1:7" ht="18" x14ac:dyDescent="0.25">
      <c r="A161" s="92">
        <v>100250</v>
      </c>
      <c r="B161" s="93" t="s">
        <v>1309</v>
      </c>
      <c r="C161" s="93" t="s">
        <v>1310</v>
      </c>
      <c r="D161" s="94" t="s">
        <v>659</v>
      </c>
      <c r="E161" s="94" t="s">
        <v>1311</v>
      </c>
      <c r="F161" s="94" t="s">
        <v>1312</v>
      </c>
      <c r="G161" s="94" t="s">
        <v>1313</v>
      </c>
    </row>
    <row r="162" spans="1:7" x14ac:dyDescent="0.25">
      <c r="A162" s="86">
        <v>7</v>
      </c>
      <c r="B162" s="87" t="s">
        <v>1314</v>
      </c>
      <c r="C162" s="87" t="s">
        <v>1315</v>
      </c>
      <c r="D162" s="88" t="s">
        <v>659</v>
      </c>
      <c r="E162" s="88" t="s">
        <v>1316</v>
      </c>
      <c r="F162" s="88" t="s">
        <v>1317</v>
      </c>
      <c r="G162" s="88" t="s">
        <v>1318</v>
      </c>
    </row>
    <row r="163" spans="1:7" x14ac:dyDescent="0.25">
      <c r="A163" s="89">
        <v>14</v>
      </c>
      <c r="B163" s="90" t="s">
        <v>1319</v>
      </c>
      <c r="C163" s="90" t="s">
        <v>1320</v>
      </c>
      <c r="D163" s="91" t="s">
        <v>659</v>
      </c>
      <c r="E163" s="91" t="s">
        <v>1321</v>
      </c>
      <c r="F163" s="91" t="s">
        <v>1322</v>
      </c>
      <c r="G163" s="91" t="s">
        <v>1323</v>
      </c>
    </row>
    <row r="164" spans="1:7" ht="18" x14ac:dyDescent="0.25">
      <c r="A164" s="92">
        <v>21</v>
      </c>
      <c r="B164" s="93" t="s">
        <v>1324</v>
      </c>
      <c r="C164" s="93" t="s">
        <v>1325</v>
      </c>
      <c r="D164" s="94" t="s">
        <v>659</v>
      </c>
      <c r="E164" s="94" t="s">
        <v>1326</v>
      </c>
      <c r="F164" s="94" t="s">
        <v>1327</v>
      </c>
      <c r="G164" s="94" t="s">
        <v>1328</v>
      </c>
    </row>
    <row r="165" spans="1:7" ht="18" x14ac:dyDescent="0.25">
      <c r="A165" s="92">
        <v>217</v>
      </c>
      <c r="B165" s="93" t="s">
        <v>1329</v>
      </c>
      <c r="C165" s="93" t="s">
        <v>1258</v>
      </c>
      <c r="D165" s="94" t="s">
        <v>659</v>
      </c>
      <c r="E165" s="94" t="s">
        <v>1330</v>
      </c>
      <c r="F165" s="94" t="s">
        <v>1331</v>
      </c>
      <c r="G165" s="94" t="s">
        <v>1332</v>
      </c>
    </row>
    <row r="166" spans="1:7" ht="18" x14ac:dyDescent="0.25">
      <c r="A166" s="92">
        <v>224</v>
      </c>
      <c r="B166" s="93" t="s">
        <v>1333</v>
      </c>
      <c r="C166" s="93" t="s">
        <v>1334</v>
      </c>
      <c r="D166" s="94" t="s">
        <v>659</v>
      </c>
      <c r="E166" s="94" t="s">
        <v>1335</v>
      </c>
      <c r="F166" s="94" t="s">
        <v>1336</v>
      </c>
      <c r="G166" s="94" t="s">
        <v>1337</v>
      </c>
    </row>
    <row r="167" spans="1:7" ht="18" x14ac:dyDescent="0.25">
      <c r="A167" s="92">
        <v>238</v>
      </c>
      <c r="B167" s="93" t="s">
        <v>1338</v>
      </c>
      <c r="C167" s="93" t="s">
        <v>1339</v>
      </c>
      <c r="D167" s="94" t="s">
        <v>659</v>
      </c>
      <c r="E167" s="94" t="s">
        <v>1340</v>
      </c>
      <c r="F167" s="94" t="s">
        <v>746</v>
      </c>
      <c r="G167" s="94" t="s">
        <v>1341</v>
      </c>
    </row>
    <row r="168" spans="1:7" ht="18" x14ac:dyDescent="0.25">
      <c r="A168" s="92">
        <v>245</v>
      </c>
      <c r="B168" s="93" t="s">
        <v>1342</v>
      </c>
      <c r="C168" s="93" t="s">
        <v>1343</v>
      </c>
      <c r="D168" s="94" t="s">
        <v>659</v>
      </c>
      <c r="E168" s="94" t="s">
        <v>1344</v>
      </c>
      <c r="F168" s="94" t="s">
        <v>1345</v>
      </c>
      <c r="G168" s="94" t="s">
        <v>1346</v>
      </c>
    </row>
    <row r="169" spans="1:7" ht="18" x14ac:dyDescent="0.25">
      <c r="A169" s="92">
        <v>259</v>
      </c>
      <c r="B169" s="93" t="s">
        <v>1347</v>
      </c>
      <c r="C169" s="93" t="s">
        <v>1348</v>
      </c>
      <c r="D169" s="94" t="s">
        <v>659</v>
      </c>
      <c r="E169" s="94" t="s">
        <v>1349</v>
      </c>
      <c r="F169" s="94" t="s">
        <v>746</v>
      </c>
      <c r="G169" s="94" t="s">
        <v>1350</v>
      </c>
    </row>
    <row r="170" spans="1:7" ht="18" x14ac:dyDescent="0.25">
      <c r="A170" s="92">
        <v>30052</v>
      </c>
      <c r="B170" s="93" t="s">
        <v>1351</v>
      </c>
      <c r="C170" s="93" t="s">
        <v>1352</v>
      </c>
      <c r="D170" s="94" t="s">
        <v>659</v>
      </c>
      <c r="E170" s="94" t="s">
        <v>1353</v>
      </c>
      <c r="F170" s="94" t="s">
        <v>1354</v>
      </c>
      <c r="G170" s="94" t="s">
        <v>1355</v>
      </c>
    </row>
    <row r="171" spans="1:7" ht="18" x14ac:dyDescent="0.25">
      <c r="A171" s="92">
        <v>30054</v>
      </c>
      <c r="B171" s="93" t="s">
        <v>1356</v>
      </c>
      <c r="C171" s="93" t="s">
        <v>1357</v>
      </c>
      <c r="D171" s="94" t="s">
        <v>659</v>
      </c>
      <c r="E171" s="94" t="s">
        <v>1358</v>
      </c>
      <c r="F171" s="94" t="s">
        <v>1359</v>
      </c>
      <c r="G171" s="94" t="s">
        <v>1360</v>
      </c>
    </row>
    <row r="172" spans="1:7" ht="18" x14ac:dyDescent="0.25">
      <c r="A172" s="92">
        <v>30055</v>
      </c>
      <c r="B172" s="93" t="s">
        <v>1361</v>
      </c>
      <c r="C172" s="93" t="s">
        <v>1362</v>
      </c>
      <c r="D172" s="94" t="s">
        <v>659</v>
      </c>
      <c r="E172" s="94" t="s">
        <v>1363</v>
      </c>
      <c r="F172" s="94" t="s">
        <v>1364</v>
      </c>
      <c r="G172" s="94" t="s">
        <v>1365</v>
      </c>
    </row>
    <row r="173" spans="1:7" ht="18" x14ac:dyDescent="0.25">
      <c r="A173" s="92">
        <v>30056</v>
      </c>
      <c r="B173" s="93" t="s">
        <v>1366</v>
      </c>
      <c r="C173" s="93" t="s">
        <v>1367</v>
      </c>
      <c r="D173" s="94" t="s">
        <v>659</v>
      </c>
      <c r="E173" s="94" t="s">
        <v>746</v>
      </c>
      <c r="F173" s="94" t="s">
        <v>1368</v>
      </c>
      <c r="G173" s="94" t="s">
        <v>1369</v>
      </c>
    </row>
    <row r="174" spans="1:7" ht="18" x14ac:dyDescent="0.25">
      <c r="A174" s="92">
        <v>100269</v>
      </c>
      <c r="B174" s="93" t="s">
        <v>1370</v>
      </c>
      <c r="C174" s="93" t="s">
        <v>1043</v>
      </c>
      <c r="D174" s="94" t="s">
        <v>659</v>
      </c>
      <c r="E174" s="94" t="s">
        <v>1371</v>
      </c>
      <c r="F174" s="94" t="s">
        <v>1372</v>
      </c>
      <c r="G174" s="94" t="s">
        <v>1373</v>
      </c>
    </row>
    <row r="175" spans="1:7" ht="18" x14ac:dyDescent="0.25">
      <c r="A175" s="92">
        <v>100277</v>
      </c>
      <c r="B175" s="93" t="s">
        <v>1374</v>
      </c>
      <c r="C175" s="93" t="s">
        <v>1281</v>
      </c>
      <c r="D175" s="94" t="s">
        <v>659</v>
      </c>
      <c r="E175" s="94" t="s">
        <v>1375</v>
      </c>
      <c r="F175" s="94" t="s">
        <v>1376</v>
      </c>
      <c r="G175" s="94" t="s">
        <v>1377</v>
      </c>
    </row>
    <row r="176" spans="1:7" ht="18" x14ac:dyDescent="0.25">
      <c r="A176" s="92">
        <v>100285</v>
      </c>
      <c r="B176" s="93" t="s">
        <v>1378</v>
      </c>
      <c r="C176" s="93" t="s">
        <v>1285</v>
      </c>
      <c r="D176" s="94" t="s">
        <v>659</v>
      </c>
      <c r="E176" s="94" t="s">
        <v>1379</v>
      </c>
      <c r="F176" s="94" t="s">
        <v>1380</v>
      </c>
      <c r="G176" s="94" t="s">
        <v>1381</v>
      </c>
    </row>
    <row r="177" spans="1:7" ht="18" x14ac:dyDescent="0.25">
      <c r="A177" s="92">
        <v>100293</v>
      </c>
      <c r="B177" s="93" t="s">
        <v>1382</v>
      </c>
      <c r="C177" s="93" t="s">
        <v>1290</v>
      </c>
      <c r="D177" s="94" t="s">
        <v>659</v>
      </c>
      <c r="E177" s="94" t="s">
        <v>1383</v>
      </c>
      <c r="F177" s="94" t="s">
        <v>1384</v>
      </c>
      <c r="G177" s="94" t="s">
        <v>1385</v>
      </c>
    </row>
    <row r="178" spans="1:7" ht="18" x14ac:dyDescent="0.25">
      <c r="A178" s="92">
        <v>100307</v>
      </c>
      <c r="B178" s="93" t="s">
        <v>1386</v>
      </c>
      <c r="C178" s="93" t="s">
        <v>1295</v>
      </c>
      <c r="D178" s="94" t="s">
        <v>659</v>
      </c>
      <c r="E178" s="94" t="s">
        <v>1387</v>
      </c>
      <c r="F178" s="94" t="s">
        <v>1388</v>
      </c>
      <c r="G178" s="94" t="s">
        <v>1389</v>
      </c>
    </row>
    <row r="179" spans="1:7" ht="18" x14ac:dyDescent="0.25">
      <c r="A179" s="92">
        <v>100315</v>
      </c>
      <c r="B179" s="93" t="s">
        <v>1390</v>
      </c>
      <c r="C179" s="93" t="s">
        <v>1300</v>
      </c>
      <c r="D179" s="94" t="s">
        <v>659</v>
      </c>
      <c r="E179" s="94" t="s">
        <v>1391</v>
      </c>
      <c r="F179" s="94" t="s">
        <v>1392</v>
      </c>
      <c r="G179" s="94" t="s">
        <v>1393</v>
      </c>
    </row>
    <row r="180" spans="1:7" ht="18" x14ac:dyDescent="0.25">
      <c r="A180" s="92">
        <v>100323</v>
      </c>
      <c r="B180" s="93" t="s">
        <v>1394</v>
      </c>
      <c r="C180" s="93" t="s">
        <v>1305</v>
      </c>
      <c r="D180" s="94" t="s">
        <v>659</v>
      </c>
      <c r="E180" s="94" t="s">
        <v>1395</v>
      </c>
      <c r="F180" s="94" t="s">
        <v>1396</v>
      </c>
      <c r="G180" s="94" t="s">
        <v>1397</v>
      </c>
    </row>
    <row r="181" spans="1:7" ht="18" x14ac:dyDescent="0.25">
      <c r="A181" s="92">
        <v>100331</v>
      </c>
      <c r="B181" s="93" t="s">
        <v>1398</v>
      </c>
      <c r="C181" s="93" t="s">
        <v>1310</v>
      </c>
      <c r="D181" s="94" t="s">
        <v>659</v>
      </c>
      <c r="E181" s="94" t="s">
        <v>1399</v>
      </c>
      <c r="F181" s="94" t="s">
        <v>1400</v>
      </c>
      <c r="G181" s="94" t="s">
        <v>1401</v>
      </c>
    </row>
    <row r="182" spans="1:7" x14ac:dyDescent="0.25">
      <c r="A182" s="89">
        <v>315</v>
      </c>
      <c r="B182" s="90" t="s">
        <v>1402</v>
      </c>
      <c r="C182" s="90" t="s">
        <v>1251</v>
      </c>
      <c r="D182" s="91" t="s">
        <v>659</v>
      </c>
      <c r="E182" s="91" t="s">
        <v>1403</v>
      </c>
      <c r="F182" s="91" t="s">
        <v>1404</v>
      </c>
      <c r="G182" s="91" t="s">
        <v>1405</v>
      </c>
    </row>
    <row r="183" spans="1:7" ht="18" x14ac:dyDescent="0.25">
      <c r="A183" s="92">
        <v>322</v>
      </c>
      <c r="B183" s="93" t="s">
        <v>1406</v>
      </c>
      <c r="C183" s="93" t="s">
        <v>1325</v>
      </c>
      <c r="D183" s="94" t="s">
        <v>659</v>
      </c>
      <c r="E183" s="94" t="s">
        <v>1407</v>
      </c>
      <c r="F183" s="94" t="s">
        <v>1408</v>
      </c>
      <c r="G183" s="94" t="s">
        <v>1409</v>
      </c>
    </row>
    <row r="184" spans="1:7" ht="18" x14ac:dyDescent="0.25">
      <c r="A184" s="92">
        <v>329</v>
      </c>
      <c r="B184" s="93" t="s">
        <v>1410</v>
      </c>
      <c r="C184" s="93" t="s">
        <v>1411</v>
      </c>
      <c r="D184" s="94" t="s">
        <v>659</v>
      </c>
      <c r="E184" s="94" t="s">
        <v>1412</v>
      </c>
      <c r="F184" s="94" t="s">
        <v>746</v>
      </c>
      <c r="G184" s="94" t="s">
        <v>1413</v>
      </c>
    </row>
    <row r="185" spans="1:7" ht="18" x14ac:dyDescent="0.25">
      <c r="A185" s="92">
        <v>336</v>
      </c>
      <c r="B185" s="93" t="s">
        <v>1414</v>
      </c>
      <c r="C185" s="93" t="s">
        <v>1258</v>
      </c>
      <c r="D185" s="94" t="s">
        <v>659</v>
      </c>
      <c r="E185" s="94" t="s">
        <v>1415</v>
      </c>
      <c r="F185" s="94" t="s">
        <v>1416</v>
      </c>
      <c r="G185" s="94" t="s">
        <v>1417</v>
      </c>
    </row>
    <row r="186" spans="1:7" ht="18" x14ac:dyDescent="0.25">
      <c r="A186" s="92">
        <v>343</v>
      </c>
      <c r="B186" s="93" t="s">
        <v>1418</v>
      </c>
      <c r="C186" s="93" t="s">
        <v>1334</v>
      </c>
      <c r="D186" s="94" t="s">
        <v>659</v>
      </c>
      <c r="E186" s="94" t="s">
        <v>1419</v>
      </c>
      <c r="F186" s="94" t="s">
        <v>1420</v>
      </c>
      <c r="G186" s="94" t="s">
        <v>1421</v>
      </c>
    </row>
    <row r="187" spans="1:7" ht="18" x14ac:dyDescent="0.25">
      <c r="A187" s="92">
        <v>357</v>
      </c>
      <c r="B187" s="93" t="s">
        <v>1422</v>
      </c>
      <c r="C187" s="93" t="s">
        <v>1423</v>
      </c>
      <c r="D187" s="94" t="s">
        <v>659</v>
      </c>
      <c r="E187" s="94" t="s">
        <v>1424</v>
      </c>
      <c r="F187" s="94" t="s">
        <v>1425</v>
      </c>
      <c r="G187" s="94" t="s">
        <v>1426</v>
      </c>
    </row>
    <row r="188" spans="1:7" ht="18" x14ac:dyDescent="0.25">
      <c r="A188" s="92">
        <v>364</v>
      </c>
      <c r="B188" s="93" t="s">
        <v>1427</v>
      </c>
      <c r="C188" s="93" t="s">
        <v>1428</v>
      </c>
      <c r="D188" s="94" t="s">
        <v>659</v>
      </c>
      <c r="E188" s="94" t="s">
        <v>1429</v>
      </c>
      <c r="F188" s="94" t="s">
        <v>1430</v>
      </c>
      <c r="G188" s="94" t="s">
        <v>1431</v>
      </c>
    </row>
    <row r="189" spans="1:7" ht="18" x14ac:dyDescent="0.25">
      <c r="A189" s="92">
        <v>378</v>
      </c>
      <c r="B189" s="93" t="s">
        <v>1432</v>
      </c>
      <c r="C189" s="93" t="s">
        <v>1433</v>
      </c>
      <c r="D189" s="94" t="s">
        <v>659</v>
      </c>
      <c r="E189" s="94" t="s">
        <v>1434</v>
      </c>
      <c r="F189" s="94" t="s">
        <v>1435</v>
      </c>
      <c r="G189" s="94" t="s">
        <v>1436</v>
      </c>
    </row>
    <row r="190" spans="1:7" ht="18" x14ac:dyDescent="0.25">
      <c r="A190" s="92">
        <v>30070</v>
      </c>
      <c r="B190" s="93" t="s">
        <v>1437</v>
      </c>
      <c r="C190" s="93" t="s">
        <v>1438</v>
      </c>
      <c r="D190" s="94" t="s">
        <v>659</v>
      </c>
      <c r="E190" s="94" t="s">
        <v>1439</v>
      </c>
      <c r="F190" s="94" t="s">
        <v>1440</v>
      </c>
      <c r="G190" s="94" t="s">
        <v>1441</v>
      </c>
    </row>
    <row r="191" spans="1:7" ht="18" x14ac:dyDescent="0.25">
      <c r="A191" s="92">
        <v>30072</v>
      </c>
      <c r="B191" s="93" t="s">
        <v>1442</v>
      </c>
      <c r="C191" s="93" t="s">
        <v>1357</v>
      </c>
      <c r="D191" s="94" t="s">
        <v>659</v>
      </c>
      <c r="E191" s="94" t="s">
        <v>1443</v>
      </c>
      <c r="F191" s="94" t="s">
        <v>1444</v>
      </c>
      <c r="G191" s="94" t="s">
        <v>1445</v>
      </c>
    </row>
    <row r="192" spans="1:7" ht="18" x14ac:dyDescent="0.25">
      <c r="A192" s="92">
        <v>30073</v>
      </c>
      <c r="B192" s="93" t="s">
        <v>1446</v>
      </c>
      <c r="C192" s="93" t="s">
        <v>1362</v>
      </c>
      <c r="D192" s="94" t="s">
        <v>659</v>
      </c>
      <c r="E192" s="94" t="s">
        <v>1447</v>
      </c>
      <c r="F192" s="94" t="s">
        <v>1448</v>
      </c>
      <c r="G192" s="94" t="s">
        <v>1449</v>
      </c>
    </row>
    <row r="193" spans="1:7" ht="18" x14ac:dyDescent="0.25">
      <c r="A193" s="92">
        <v>30074</v>
      </c>
      <c r="B193" s="93" t="s">
        <v>1450</v>
      </c>
      <c r="C193" s="93" t="s">
        <v>1367</v>
      </c>
      <c r="D193" s="94" t="s">
        <v>659</v>
      </c>
      <c r="E193" s="94" t="s">
        <v>746</v>
      </c>
      <c r="F193" s="94" t="s">
        <v>1451</v>
      </c>
      <c r="G193" s="94" t="s">
        <v>1452</v>
      </c>
    </row>
    <row r="194" spans="1:7" ht="18" x14ac:dyDescent="0.25">
      <c r="A194" s="92">
        <v>100340</v>
      </c>
      <c r="B194" s="93" t="s">
        <v>1453</v>
      </c>
      <c r="C194" s="93" t="s">
        <v>1043</v>
      </c>
      <c r="D194" s="94" t="s">
        <v>659</v>
      </c>
      <c r="E194" s="94" t="s">
        <v>1454</v>
      </c>
      <c r="F194" s="94" t="s">
        <v>1455</v>
      </c>
      <c r="G194" s="94" t="s">
        <v>1456</v>
      </c>
    </row>
    <row r="195" spans="1:7" ht="18" x14ac:dyDescent="0.25">
      <c r="A195" s="92">
        <v>100358</v>
      </c>
      <c r="B195" s="93" t="s">
        <v>1457</v>
      </c>
      <c r="C195" s="93" t="s">
        <v>1281</v>
      </c>
      <c r="D195" s="94" t="s">
        <v>659</v>
      </c>
      <c r="E195" s="94" t="s">
        <v>1458</v>
      </c>
      <c r="F195" s="94" t="s">
        <v>1459</v>
      </c>
      <c r="G195" s="94" t="s">
        <v>1460</v>
      </c>
    </row>
    <row r="196" spans="1:7" ht="18" x14ac:dyDescent="0.25">
      <c r="A196" s="92">
        <v>100366</v>
      </c>
      <c r="B196" s="93" t="s">
        <v>1461</v>
      </c>
      <c r="C196" s="93" t="s">
        <v>1285</v>
      </c>
      <c r="D196" s="94" t="s">
        <v>659</v>
      </c>
      <c r="E196" s="94" t="s">
        <v>1462</v>
      </c>
      <c r="F196" s="94" t="s">
        <v>1463</v>
      </c>
      <c r="G196" s="94" t="s">
        <v>1464</v>
      </c>
    </row>
    <row r="197" spans="1:7" ht="18" x14ac:dyDescent="0.25">
      <c r="A197" s="92">
        <v>100374</v>
      </c>
      <c r="B197" s="93" t="s">
        <v>1465</v>
      </c>
      <c r="C197" s="93" t="s">
        <v>1290</v>
      </c>
      <c r="D197" s="94" t="s">
        <v>659</v>
      </c>
      <c r="E197" s="94" t="s">
        <v>1466</v>
      </c>
      <c r="F197" s="94" t="s">
        <v>1467</v>
      </c>
      <c r="G197" s="94" t="s">
        <v>1468</v>
      </c>
    </row>
    <row r="198" spans="1:7" ht="18" x14ac:dyDescent="0.25">
      <c r="A198" s="92">
        <v>100382</v>
      </c>
      <c r="B198" s="93" t="s">
        <v>1469</v>
      </c>
      <c r="C198" s="93" t="s">
        <v>1295</v>
      </c>
      <c r="D198" s="94" t="s">
        <v>659</v>
      </c>
      <c r="E198" s="94" t="s">
        <v>1470</v>
      </c>
      <c r="F198" s="94" t="s">
        <v>1471</v>
      </c>
      <c r="G198" s="94" t="s">
        <v>1472</v>
      </c>
    </row>
    <row r="199" spans="1:7" ht="18" x14ac:dyDescent="0.25">
      <c r="A199" s="92">
        <v>100390</v>
      </c>
      <c r="B199" s="93" t="s">
        <v>1473</v>
      </c>
      <c r="C199" s="93" t="s">
        <v>1300</v>
      </c>
      <c r="D199" s="94" t="s">
        <v>659</v>
      </c>
      <c r="E199" s="94" t="s">
        <v>1474</v>
      </c>
      <c r="F199" s="94" t="s">
        <v>1475</v>
      </c>
      <c r="G199" s="94" t="s">
        <v>1476</v>
      </c>
    </row>
    <row r="200" spans="1:7" ht="18" x14ac:dyDescent="0.25">
      <c r="A200" s="92">
        <v>100404</v>
      </c>
      <c r="B200" s="93" t="s">
        <v>1477</v>
      </c>
      <c r="C200" s="93" t="s">
        <v>1305</v>
      </c>
      <c r="D200" s="94" t="s">
        <v>659</v>
      </c>
      <c r="E200" s="94" t="s">
        <v>1478</v>
      </c>
      <c r="F200" s="94" t="s">
        <v>1479</v>
      </c>
      <c r="G200" s="94" t="s">
        <v>1480</v>
      </c>
    </row>
    <row r="201" spans="1:7" ht="18" x14ac:dyDescent="0.25">
      <c r="A201" s="92">
        <v>100412</v>
      </c>
      <c r="B201" s="93" t="s">
        <v>1481</v>
      </c>
      <c r="C201" s="93" t="s">
        <v>1310</v>
      </c>
      <c r="D201" s="94" t="s">
        <v>659</v>
      </c>
      <c r="E201" s="94" t="s">
        <v>1482</v>
      </c>
      <c r="F201" s="94" t="s">
        <v>1483</v>
      </c>
      <c r="G201" s="94" t="s">
        <v>1484</v>
      </c>
    </row>
    <row r="202" spans="1:7" ht="18" x14ac:dyDescent="0.25">
      <c r="A202" s="92">
        <v>101451</v>
      </c>
      <c r="B202" s="93" t="s">
        <v>1485</v>
      </c>
      <c r="C202" s="93" t="s">
        <v>1486</v>
      </c>
      <c r="D202" s="94" t="s">
        <v>659</v>
      </c>
      <c r="E202" s="94" t="s">
        <v>1487</v>
      </c>
      <c r="F202" s="94" t="s">
        <v>746</v>
      </c>
      <c r="G202" s="94" t="s">
        <v>1488</v>
      </c>
    </row>
    <row r="203" spans="1:7" x14ac:dyDescent="0.25">
      <c r="A203" s="86">
        <v>149</v>
      </c>
      <c r="B203" s="87" t="s">
        <v>1489</v>
      </c>
      <c r="C203" s="87" t="s">
        <v>1490</v>
      </c>
      <c r="D203" s="88" t="s">
        <v>659</v>
      </c>
      <c r="E203" s="88" t="s">
        <v>1491</v>
      </c>
      <c r="F203" s="88" t="s">
        <v>1177</v>
      </c>
      <c r="G203" s="88" t="s">
        <v>1492</v>
      </c>
    </row>
    <row r="204" spans="1:7" x14ac:dyDescent="0.25">
      <c r="A204" s="86">
        <v>150</v>
      </c>
      <c r="B204" s="87" t="s">
        <v>1493</v>
      </c>
      <c r="C204" s="87" t="s">
        <v>1490</v>
      </c>
      <c r="D204" s="88" t="s">
        <v>659</v>
      </c>
      <c r="E204" s="88" t="s">
        <v>1491</v>
      </c>
      <c r="F204" s="88" t="s">
        <v>1177</v>
      </c>
      <c r="G204" s="88" t="s">
        <v>1492</v>
      </c>
    </row>
    <row r="205" spans="1:7" x14ac:dyDescent="0.25">
      <c r="A205" s="89">
        <v>151</v>
      </c>
      <c r="B205" s="90" t="s">
        <v>1494</v>
      </c>
      <c r="C205" s="90" t="s">
        <v>1490</v>
      </c>
      <c r="D205" s="91" t="s">
        <v>659</v>
      </c>
      <c r="E205" s="91" t="s">
        <v>1491</v>
      </c>
      <c r="F205" s="91" t="s">
        <v>1177</v>
      </c>
      <c r="G205" s="91" t="s">
        <v>1492</v>
      </c>
    </row>
    <row r="206" spans="1:7" ht="18" x14ac:dyDescent="0.25">
      <c r="A206" s="92">
        <v>30117</v>
      </c>
      <c r="B206" s="93" t="s">
        <v>1495</v>
      </c>
      <c r="C206" s="93" t="s">
        <v>1496</v>
      </c>
      <c r="D206" s="94" t="s">
        <v>659</v>
      </c>
      <c r="E206" s="94" t="s">
        <v>1497</v>
      </c>
      <c r="F206" s="94" t="s">
        <v>746</v>
      </c>
      <c r="G206" s="94" t="s">
        <v>1498</v>
      </c>
    </row>
    <row r="207" spans="1:7" ht="18" x14ac:dyDescent="0.25">
      <c r="A207" s="92">
        <v>30118</v>
      </c>
      <c r="B207" s="93" t="s">
        <v>1499</v>
      </c>
      <c r="C207" s="93" t="s">
        <v>1500</v>
      </c>
      <c r="D207" s="94" t="s">
        <v>659</v>
      </c>
      <c r="E207" s="94" t="s">
        <v>1501</v>
      </c>
      <c r="F207" s="94" t="s">
        <v>1177</v>
      </c>
      <c r="G207" s="94" t="s">
        <v>1502</v>
      </c>
    </row>
    <row r="208" spans="1:7" ht="18" x14ac:dyDescent="0.25">
      <c r="A208" s="92">
        <v>30119</v>
      </c>
      <c r="B208" s="93" t="s">
        <v>1503</v>
      </c>
      <c r="C208" s="93" t="s">
        <v>1504</v>
      </c>
      <c r="D208" s="94" t="s">
        <v>659</v>
      </c>
      <c r="E208" s="94" t="s">
        <v>1505</v>
      </c>
      <c r="F208" s="94" t="s">
        <v>746</v>
      </c>
      <c r="G208" s="94" t="s">
        <v>1506</v>
      </c>
    </row>
    <row r="209" spans="1:7" ht="18" x14ac:dyDescent="0.25">
      <c r="A209" s="92">
        <v>30120</v>
      </c>
      <c r="B209" s="93" t="s">
        <v>1507</v>
      </c>
      <c r="C209" s="93" t="s">
        <v>1508</v>
      </c>
      <c r="D209" s="94" t="s">
        <v>659</v>
      </c>
      <c r="E209" s="94" t="s">
        <v>1509</v>
      </c>
      <c r="F209" s="94" t="s">
        <v>746</v>
      </c>
      <c r="G209" s="94" t="s">
        <v>1510</v>
      </c>
    </row>
    <row r="210" spans="1:7" ht="18" x14ac:dyDescent="0.25">
      <c r="A210" s="92">
        <v>30136</v>
      </c>
      <c r="B210" s="93" t="s">
        <v>1511</v>
      </c>
      <c r="C210" s="93" t="s">
        <v>1512</v>
      </c>
      <c r="D210" s="94" t="s">
        <v>659</v>
      </c>
      <c r="E210" s="94" t="s">
        <v>1513</v>
      </c>
      <c r="F210" s="94" t="s">
        <v>746</v>
      </c>
      <c r="G210" s="94" t="s">
        <v>1514</v>
      </c>
    </row>
    <row r="211" spans="1:7" ht="18" x14ac:dyDescent="0.25">
      <c r="A211" s="92">
        <v>30143</v>
      </c>
      <c r="B211" s="93" t="s">
        <v>1515</v>
      </c>
      <c r="C211" s="93" t="s">
        <v>1516</v>
      </c>
      <c r="D211" s="94" t="s">
        <v>659</v>
      </c>
      <c r="E211" s="94" t="s">
        <v>1517</v>
      </c>
      <c r="F211" s="94" t="s">
        <v>746</v>
      </c>
      <c r="G211" s="94" t="s">
        <v>1518</v>
      </c>
    </row>
    <row r="212" spans="1:7" ht="18" x14ac:dyDescent="0.25">
      <c r="A212" s="92">
        <v>30154</v>
      </c>
      <c r="B212" s="93" t="s">
        <v>1519</v>
      </c>
      <c r="C212" s="93" t="s">
        <v>1520</v>
      </c>
      <c r="D212" s="94" t="s">
        <v>659</v>
      </c>
      <c r="E212" s="94" t="s">
        <v>1521</v>
      </c>
      <c r="F212" s="94" t="s">
        <v>746</v>
      </c>
      <c r="G212" s="94" t="s">
        <v>1522</v>
      </c>
    </row>
    <row r="213" spans="1:7" ht="18" x14ac:dyDescent="0.25">
      <c r="A213" s="92">
        <v>30157</v>
      </c>
      <c r="B213" s="93" t="s">
        <v>1523</v>
      </c>
      <c r="C213" s="93" t="s">
        <v>1524</v>
      </c>
      <c r="D213" s="94" t="s">
        <v>659</v>
      </c>
      <c r="E213" s="94" t="s">
        <v>1525</v>
      </c>
      <c r="F213" s="94" t="s">
        <v>746</v>
      </c>
      <c r="G213" s="94" t="s">
        <v>1526</v>
      </c>
    </row>
    <row r="214" spans="1:7" ht="18" x14ac:dyDescent="0.25">
      <c r="A214" s="92">
        <v>30158</v>
      </c>
      <c r="B214" s="93" t="s">
        <v>1527</v>
      </c>
      <c r="C214" s="93" t="s">
        <v>1528</v>
      </c>
      <c r="D214" s="94" t="s">
        <v>659</v>
      </c>
      <c r="E214" s="94" t="s">
        <v>1529</v>
      </c>
      <c r="F214" s="94" t="s">
        <v>746</v>
      </c>
      <c r="G214" s="94" t="s">
        <v>1530</v>
      </c>
    </row>
    <row r="215" spans="1:7" ht="18" x14ac:dyDescent="0.25">
      <c r="A215" s="92">
        <v>30152</v>
      </c>
      <c r="B215" s="93" t="s">
        <v>1531</v>
      </c>
      <c r="C215" s="93" t="s">
        <v>1532</v>
      </c>
      <c r="D215" s="94" t="s">
        <v>659</v>
      </c>
      <c r="E215" s="94" t="s">
        <v>1533</v>
      </c>
      <c r="F215" s="94" t="s">
        <v>746</v>
      </c>
      <c r="G215" s="94" t="s">
        <v>1534</v>
      </c>
    </row>
    <row r="216" spans="1:7" ht="18" x14ac:dyDescent="0.25">
      <c r="A216" s="92">
        <v>40130</v>
      </c>
      <c r="B216" s="93" t="s">
        <v>1535</v>
      </c>
      <c r="C216" s="93" t="s">
        <v>1536</v>
      </c>
      <c r="D216" s="94" t="s">
        <v>659</v>
      </c>
      <c r="E216" s="94" t="s">
        <v>1537</v>
      </c>
      <c r="F216" s="94" t="s">
        <v>746</v>
      </c>
      <c r="G216" s="94" t="s">
        <v>1538</v>
      </c>
    </row>
    <row r="217" spans="1:7" ht="18" x14ac:dyDescent="0.25">
      <c r="A217" s="92">
        <v>100790</v>
      </c>
      <c r="B217" s="93" t="s">
        <v>1539</v>
      </c>
      <c r="C217" s="93" t="s">
        <v>1540</v>
      </c>
      <c r="D217" s="94" t="s">
        <v>659</v>
      </c>
      <c r="E217" s="94" t="s">
        <v>1541</v>
      </c>
      <c r="F217" s="94" t="s">
        <v>746</v>
      </c>
      <c r="G217" s="94" t="s">
        <v>1542</v>
      </c>
    </row>
    <row r="218" spans="1:7" ht="18" x14ac:dyDescent="0.25">
      <c r="A218" s="92">
        <v>103187</v>
      </c>
      <c r="B218" s="93" t="s">
        <v>1543</v>
      </c>
      <c r="C218" s="93" t="s">
        <v>1544</v>
      </c>
      <c r="D218" s="94" t="s">
        <v>659</v>
      </c>
      <c r="E218" s="94" t="s">
        <v>1545</v>
      </c>
      <c r="F218" s="94" t="s">
        <v>746</v>
      </c>
      <c r="G218" s="94" t="s">
        <v>1546</v>
      </c>
    </row>
    <row r="219" spans="1:7" ht="18" x14ac:dyDescent="0.25">
      <c r="A219" s="92">
        <v>108472</v>
      </c>
      <c r="B219" s="93" t="s">
        <v>1547</v>
      </c>
      <c r="C219" s="93" t="s">
        <v>1548</v>
      </c>
      <c r="D219" s="94" t="s">
        <v>659</v>
      </c>
      <c r="E219" s="94" t="s">
        <v>1549</v>
      </c>
      <c r="F219" s="94" t="s">
        <v>746</v>
      </c>
      <c r="G219" s="94" t="s">
        <v>1550</v>
      </c>
    </row>
    <row r="220" spans="1:7" x14ac:dyDescent="0.25">
      <c r="A220" s="86">
        <v>62</v>
      </c>
      <c r="B220" s="87" t="s">
        <v>1551</v>
      </c>
      <c r="C220" s="87" t="s">
        <v>1552</v>
      </c>
      <c r="D220" s="88" t="s">
        <v>659</v>
      </c>
      <c r="E220" s="88" t="s">
        <v>1553</v>
      </c>
      <c r="F220" s="88" t="s">
        <v>1554</v>
      </c>
      <c r="G220" s="88" t="s">
        <v>1555</v>
      </c>
    </row>
    <row r="221" spans="1:7" x14ac:dyDescent="0.25">
      <c r="A221" s="86">
        <v>63</v>
      </c>
      <c r="B221" s="87" t="s">
        <v>1556</v>
      </c>
      <c r="C221" s="87" t="s">
        <v>1552</v>
      </c>
      <c r="D221" s="88" t="s">
        <v>659</v>
      </c>
      <c r="E221" s="88" t="s">
        <v>1553</v>
      </c>
      <c r="F221" s="88" t="s">
        <v>1554</v>
      </c>
      <c r="G221" s="88" t="s">
        <v>1555</v>
      </c>
    </row>
    <row r="222" spans="1:7" x14ac:dyDescent="0.25">
      <c r="A222" s="86">
        <v>64</v>
      </c>
      <c r="B222" s="87" t="s">
        <v>1557</v>
      </c>
      <c r="C222" s="87" t="s">
        <v>1552</v>
      </c>
      <c r="D222" s="88" t="s">
        <v>659</v>
      </c>
      <c r="E222" s="88" t="s">
        <v>1553</v>
      </c>
      <c r="F222" s="88" t="s">
        <v>1554</v>
      </c>
      <c r="G222" s="88" t="s">
        <v>1555</v>
      </c>
    </row>
    <row r="223" spans="1:7" x14ac:dyDescent="0.25">
      <c r="A223" s="89">
        <v>207</v>
      </c>
      <c r="B223" s="90" t="s">
        <v>1558</v>
      </c>
      <c r="C223" s="90" t="s">
        <v>1559</v>
      </c>
      <c r="D223" s="91" t="s">
        <v>659</v>
      </c>
      <c r="E223" s="91" t="s">
        <v>1560</v>
      </c>
      <c r="F223" s="91" t="s">
        <v>746</v>
      </c>
      <c r="G223" s="91" t="s">
        <v>1561</v>
      </c>
    </row>
    <row r="224" spans="1:7" ht="18" x14ac:dyDescent="0.25">
      <c r="A224" s="92">
        <v>30165</v>
      </c>
      <c r="B224" s="93" t="s">
        <v>1562</v>
      </c>
      <c r="C224" s="93" t="s">
        <v>1563</v>
      </c>
      <c r="D224" s="94" t="s">
        <v>659</v>
      </c>
      <c r="E224" s="94" t="s">
        <v>1564</v>
      </c>
      <c r="F224" s="94" t="s">
        <v>746</v>
      </c>
      <c r="G224" s="94" t="s">
        <v>1565</v>
      </c>
    </row>
    <row r="225" spans="1:7" ht="18" x14ac:dyDescent="0.25">
      <c r="A225" s="92">
        <v>30166</v>
      </c>
      <c r="B225" s="93" t="s">
        <v>1566</v>
      </c>
      <c r="C225" s="93" t="s">
        <v>1567</v>
      </c>
      <c r="D225" s="94" t="s">
        <v>659</v>
      </c>
      <c r="E225" s="94" t="s">
        <v>1568</v>
      </c>
      <c r="F225" s="94" t="s">
        <v>746</v>
      </c>
      <c r="G225" s="94" t="s">
        <v>1569</v>
      </c>
    </row>
    <row r="226" spans="1:7" ht="18" x14ac:dyDescent="0.25">
      <c r="A226" s="92">
        <v>30168</v>
      </c>
      <c r="B226" s="93" t="s">
        <v>1570</v>
      </c>
      <c r="C226" s="93" t="s">
        <v>1571</v>
      </c>
      <c r="D226" s="94" t="s">
        <v>659</v>
      </c>
      <c r="E226" s="94" t="s">
        <v>1572</v>
      </c>
      <c r="F226" s="94" t="s">
        <v>746</v>
      </c>
      <c r="G226" s="94" t="s">
        <v>1573</v>
      </c>
    </row>
    <row r="227" spans="1:7" x14ac:dyDescent="0.25">
      <c r="A227" s="89">
        <v>206</v>
      </c>
      <c r="B227" s="90" t="s">
        <v>1574</v>
      </c>
      <c r="C227" s="90" t="s">
        <v>1575</v>
      </c>
      <c r="D227" s="91" t="s">
        <v>659</v>
      </c>
      <c r="E227" s="91" t="s">
        <v>1576</v>
      </c>
      <c r="F227" s="91" t="s">
        <v>746</v>
      </c>
      <c r="G227" s="91" t="s">
        <v>1577</v>
      </c>
    </row>
    <row r="228" spans="1:7" ht="18" x14ac:dyDescent="0.25">
      <c r="A228" s="92">
        <v>30171</v>
      </c>
      <c r="B228" s="93" t="s">
        <v>1578</v>
      </c>
      <c r="C228" s="93" t="s">
        <v>1579</v>
      </c>
      <c r="D228" s="94" t="s">
        <v>659</v>
      </c>
      <c r="E228" s="94" t="s">
        <v>1576</v>
      </c>
      <c r="F228" s="94" t="s">
        <v>746</v>
      </c>
      <c r="G228" s="94" t="s">
        <v>1577</v>
      </c>
    </row>
    <row r="229" spans="1:7" x14ac:dyDescent="0.25">
      <c r="A229" s="89">
        <v>209</v>
      </c>
      <c r="B229" s="90" t="s">
        <v>1580</v>
      </c>
      <c r="C229" s="90" t="s">
        <v>1581</v>
      </c>
      <c r="D229" s="91" t="s">
        <v>659</v>
      </c>
      <c r="E229" s="91" t="s">
        <v>1582</v>
      </c>
      <c r="F229" s="91" t="s">
        <v>746</v>
      </c>
      <c r="G229" s="91" t="s">
        <v>1583</v>
      </c>
    </row>
    <row r="230" spans="1:7" ht="18" x14ac:dyDescent="0.25">
      <c r="A230" s="92">
        <v>30173</v>
      </c>
      <c r="B230" s="93" t="s">
        <v>1584</v>
      </c>
      <c r="C230" s="93" t="s">
        <v>1585</v>
      </c>
      <c r="D230" s="94" t="s">
        <v>659</v>
      </c>
      <c r="E230" s="94" t="s">
        <v>1586</v>
      </c>
      <c r="F230" s="94" t="s">
        <v>746</v>
      </c>
      <c r="G230" s="94" t="s">
        <v>1587</v>
      </c>
    </row>
    <row r="231" spans="1:7" ht="18" x14ac:dyDescent="0.25">
      <c r="A231" s="92">
        <v>30175</v>
      </c>
      <c r="B231" s="93" t="s">
        <v>1588</v>
      </c>
      <c r="C231" s="93" t="s">
        <v>1589</v>
      </c>
      <c r="D231" s="94" t="s">
        <v>659</v>
      </c>
      <c r="E231" s="94" t="s">
        <v>1590</v>
      </c>
      <c r="F231" s="94" t="s">
        <v>746</v>
      </c>
      <c r="G231" s="94" t="s">
        <v>1591</v>
      </c>
    </row>
    <row r="232" spans="1:7" ht="18" x14ac:dyDescent="0.25">
      <c r="A232" s="92">
        <v>30178</v>
      </c>
      <c r="B232" s="93" t="s">
        <v>1592</v>
      </c>
      <c r="C232" s="93" t="s">
        <v>1593</v>
      </c>
      <c r="D232" s="94" t="s">
        <v>659</v>
      </c>
      <c r="E232" s="94" t="s">
        <v>1594</v>
      </c>
      <c r="F232" s="94" t="s">
        <v>746</v>
      </c>
      <c r="G232" s="94" t="s">
        <v>1595</v>
      </c>
    </row>
    <row r="233" spans="1:7" x14ac:dyDescent="0.25">
      <c r="A233" s="89">
        <v>118</v>
      </c>
      <c r="B233" s="90" t="s">
        <v>1596</v>
      </c>
      <c r="C233" s="90" t="s">
        <v>1597</v>
      </c>
      <c r="D233" s="91" t="s">
        <v>659</v>
      </c>
      <c r="E233" s="91" t="s">
        <v>1598</v>
      </c>
      <c r="F233" s="91" t="s">
        <v>1599</v>
      </c>
      <c r="G233" s="91" t="s">
        <v>1600</v>
      </c>
    </row>
    <row r="234" spans="1:7" ht="18" x14ac:dyDescent="0.25">
      <c r="A234" s="92">
        <v>30092</v>
      </c>
      <c r="B234" s="93" t="s">
        <v>1601</v>
      </c>
      <c r="C234" s="93" t="s">
        <v>1602</v>
      </c>
      <c r="D234" s="94" t="s">
        <v>659</v>
      </c>
      <c r="E234" s="94" t="s">
        <v>1603</v>
      </c>
      <c r="F234" s="94" t="s">
        <v>746</v>
      </c>
      <c r="G234" s="94" t="s">
        <v>1604</v>
      </c>
    </row>
    <row r="235" spans="1:7" ht="18" x14ac:dyDescent="0.25">
      <c r="A235" s="92">
        <v>30182</v>
      </c>
      <c r="B235" s="93" t="s">
        <v>1605</v>
      </c>
      <c r="C235" s="93" t="s">
        <v>1606</v>
      </c>
      <c r="D235" s="94" t="s">
        <v>659</v>
      </c>
      <c r="E235" s="94" t="s">
        <v>1607</v>
      </c>
      <c r="F235" s="94" t="s">
        <v>746</v>
      </c>
      <c r="G235" s="94" t="s">
        <v>1608</v>
      </c>
    </row>
    <row r="236" spans="1:7" ht="18" x14ac:dyDescent="0.25">
      <c r="A236" s="92">
        <v>30185</v>
      </c>
      <c r="B236" s="93" t="s">
        <v>1609</v>
      </c>
      <c r="C236" s="93" t="s">
        <v>1610</v>
      </c>
      <c r="D236" s="94" t="s">
        <v>659</v>
      </c>
      <c r="E236" s="94" t="s">
        <v>1611</v>
      </c>
      <c r="F236" s="94" t="s">
        <v>746</v>
      </c>
      <c r="G236" s="94" t="s">
        <v>1612</v>
      </c>
    </row>
    <row r="237" spans="1:7" ht="18" x14ac:dyDescent="0.25">
      <c r="A237" s="92">
        <v>226</v>
      </c>
      <c r="B237" s="93" t="s">
        <v>1613</v>
      </c>
      <c r="C237" s="93" t="s">
        <v>1614</v>
      </c>
      <c r="D237" s="94" t="s">
        <v>659</v>
      </c>
      <c r="E237" s="94" t="s">
        <v>1615</v>
      </c>
      <c r="F237" s="94" t="s">
        <v>1599</v>
      </c>
      <c r="G237" s="94" t="s">
        <v>1616</v>
      </c>
    </row>
    <row r="238" spans="1:7" x14ac:dyDescent="0.25">
      <c r="A238" s="89">
        <v>75</v>
      </c>
      <c r="B238" s="90" t="s">
        <v>1617</v>
      </c>
      <c r="C238" s="90" t="s">
        <v>1618</v>
      </c>
      <c r="D238" s="91" t="s">
        <v>659</v>
      </c>
      <c r="E238" s="91" t="s">
        <v>1619</v>
      </c>
      <c r="F238" s="91" t="s">
        <v>1620</v>
      </c>
      <c r="G238" s="91" t="s">
        <v>1621</v>
      </c>
    </row>
    <row r="239" spans="1:7" ht="18" x14ac:dyDescent="0.25">
      <c r="A239" s="92">
        <v>30190</v>
      </c>
      <c r="B239" s="93" t="s">
        <v>1622</v>
      </c>
      <c r="C239" s="93" t="s">
        <v>1623</v>
      </c>
      <c r="D239" s="94" t="s">
        <v>659</v>
      </c>
      <c r="E239" s="94" t="s">
        <v>1624</v>
      </c>
      <c r="F239" s="94" t="s">
        <v>746</v>
      </c>
      <c r="G239" s="94" t="s">
        <v>1625</v>
      </c>
    </row>
    <row r="240" spans="1:7" ht="18" x14ac:dyDescent="0.25">
      <c r="A240" s="92">
        <v>30191</v>
      </c>
      <c r="B240" s="93" t="s">
        <v>1626</v>
      </c>
      <c r="C240" s="93" t="s">
        <v>1627</v>
      </c>
      <c r="D240" s="94" t="s">
        <v>659</v>
      </c>
      <c r="E240" s="94" t="s">
        <v>1628</v>
      </c>
      <c r="F240" s="94" t="s">
        <v>1629</v>
      </c>
      <c r="G240" s="94" t="s">
        <v>1630</v>
      </c>
    </row>
    <row r="241" spans="1:7" ht="18" x14ac:dyDescent="0.25">
      <c r="A241" s="92">
        <v>30192</v>
      </c>
      <c r="B241" s="93" t="s">
        <v>1631</v>
      </c>
      <c r="C241" s="93" t="s">
        <v>1632</v>
      </c>
      <c r="D241" s="94" t="s">
        <v>659</v>
      </c>
      <c r="E241" s="94" t="s">
        <v>1633</v>
      </c>
      <c r="F241" s="94" t="s">
        <v>746</v>
      </c>
      <c r="G241" s="94" t="s">
        <v>1634</v>
      </c>
    </row>
    <row r="242" spans="1:7" ht="18" x14ac:dyDescent="0.25">
      <c r="A242" s="92">
        <v>100420</v>
      </c>
      <c r="B242" s="93" t="s">
        <v>1635</v>
      </c>
      <c r="C242" s="93" t="s">
        <v>1636</v>
      </c>
      <c r="D242" s="94" t="s">
        <v>659</v>
      </c>
      <c r="E242" s="94" t="s">
        <v>1637</v>
      </c>
      <c r="F242" s="94" t="s">
        <v>746</v>
      </c>
      <c r="G242" s="94" t="s">
        <v>1638</v>
      </c>
    </row>
    <row r="243" spans="1:7" ht="18" x14ac:dyDescent="0.25">
      <c r="A243" s="92">
        <v>30195</v>
      </c>
      <c r="B243" s="93" t="s">
        <v>1639</v>
      </c>
      <c r="C243" s="93" t="s">
        <v>1640</v>
      </c>
      <c r="D243" s="94" t="s">
        <v>659</v>
      </c>
      <c r="E243" s="94" t="s">
        <v>1641</v>
      </c>
      <c r="F243" s="94" t="s">
        <v>1641</v>
      </c>
      <c r="G243" s="94" t="s">
        <v>659</v>
      </c>
    </row>
    <row r="244" spans="1:7" ht="18" x14ac:dyDescent="0.25">
      <c r="A244" s="92">
        <v>257</v>
      </c>
      <c r="B244" s="93" t="s">
        <v>1642</v>
      </c>
      <c r="C244" s="93" t="s">
        <v>1643</v>
      </c>
      <c r="D244" s="94" t="s">
        <v>659</v>
      </c>
      <c r="E244" s="94" t="s">
        <v>1644</v>
      </c>
      <c r="F244" s="94" t="s">
        <v>746</v>
      </c>
      <c r="G244" s="94" t="s">
        <v>1645</v>
      </c>
    </row>
    <row r="245" spans="1:7" ht="18" x14ac:dyDescent="0.25">
      <c r="A245" s="92">
        <v>16074</v>
      </c>
      <c r="B245" s="93" t="s">
        <v>1646</v>
      </c>
      <c r="C245" s="93" t="s">
        <v>1647</v>
      </c>
      <c r="D245" s="94" t="s">
        <v>659</v>
      </c>
      <c r="E245" s="94" t="s">
        <v>1114</v>
      </c>
      <c r="F245" s="94" t="s">
        <v>1648</v>
      </c>
      <c r="G245" s="94" t="s">
        <v>1649</v>
      </c>
    </row>
    <row r="246" spans="1:7" ht="18" x14ac:dyDescent="0.25">
      <c r="A246" s="92">
        <v>104590</v>
      </c>
      <c r="B246" s="93" t="s">
        <v>1650</v>
      </c>
      <c r="C246" s="93" t="s">
        <v>1651</v>
      </c>
      <c r="D246" s="94" t="s">
        <v>659</v>
      </c>
      <c r="E246" s="94" t="s">
        <v>1652</v>
      </c>
      <c r="F246" s="94" t="s">
        <v>746</v>
      </c>
      <c r="G246" s="94" t="s">
        <v>1653</v>
      </c>
    </row>
    <row r="247" spans="1:7" ht="18" x14ac:dyDescent="0.25">
      <c r="A247" s="92">
        <v>104591</v>
      </c>
      <c r="B247" s="93" t="s">
        <v>1654</v>
      </c>
      <c r="C247" s="93" t="s">
        <v>1655</v>
      </c>
      <c r="D247" s="94" t="s">
        <v>659</v>
      </c>
      <c r="E247" s="94" t="s">
        <v>1656</v>
      </c>
      <c r="F247" s="94" t="s">
        <v>746</v>
      </c>
      <c r="G247" s="94" t="s">
        <v>1657</v>
      </c>
    </row>
    <row r="248" spans="1:7" ht="18" x14ac:dyDescent="0.25">
      <c r="A248" s="92">
        <v>107875</v>
      </c>
      <c r="B248" s="93" t="s">
        <v>1658</v>
      </c>
      <c r="C248" s="93" t="s">
        <v>1659</v>
      </c>
      <c r="D248" s="94" t="s">
        <v>659</v>
      </c>
      <c r="E248" s="94" t="s">
        <v>1660</v>
      </c>
      <c r="F248" s="94" t="s">
        <v>746</v>
      </c>
      <c r="G248" s="94" t="s">
        <v>1661</v>
      </c>
    </row>
    <row r="249" spans="1:7" ht="18" x14ac:dyDescent="0.25">
      <c r="A249" s="92">
        <v>108030</v>
      </c>
      <c r="B249" s="93" t="s">
        <v>1662</v>
      </c>
      <c r="C249" s="93" t="s">
        <v>1663</v>
      </c>
      <c r="D249" s="94" t="s">
        <v>659</v>
      </c>
      <c r="E249" s="94" t="s">
        <v>1664</v>
      </c>
      <c r="F249" s="94" t="s">
        <v>746</v>
      </c>
      <c r="G249" s="94" t="s">
        <v>1665</v>
      </c>
    </row>
    <row r="250" spans="1:7" ht="18" x14ac:dyDescent="0.25">
      <c r="A250" s="92">
        <v>108227</v>
      </c>
      <c r="B250" s="93" t="s">
        <v>1666</v>
      </c>
      <c r="C250" s="93" t="s">
        <v>1667</v>
      </c>
      <c r="D250" s="94" t="s">
        <v>659</v>
      </c>
      <c r="E250" s="94" t="s">
        <v>1668</v>
      </c>
      <c r="F250" s="94" t="s">
        <v>1669</v>
      </c>
      <c r="G250" s="94" t="s">
        <v>1670</v>
      </c>
    </row>
    <row r="251" spans="1:7" ht="18" x14ac:dyDescent="0.25">
      <c r="A251" s="92">
        <v>108731</v>
      </c>
      <c r="B251" s="93" t="s">
        <v>1671</v>
      </c>
      <c r="C251" s="93" t="s">
        <v>1672</v>
      </c>
      <c r="D251" s="94" t="s">
        <v>659</v>
      </c>
      <c r="E251" s="94" t="s">
        <v>1673</v>
      </c>
      <c r="F251" s="94" t="s">
        <v>746</v>
      </c>
      <c r="G251" s="94" t="s">
        <v>1674</v>
      </c>
    </row>
    <row r="252" spans="1:7" ht="18" x14ac:dyDescent="0.25">
      <c r="A252" s="92">
        <v>108740</v>
      </c>
      <c r="B252" s="93" t="s">
        <v>1675</v>
      </c>
      <c r="C252" s="93" t="s">
        <v>1676</v>
      </c>
      <c r="D252" s="94" t="s">
        <v>659</v>
      </c>
      <c r="E252" s="94" t="s">
        <v>1677</v>
      </c>
      <c r="F252" s="94" t="s">
        <v>746</v>
      </c>
      <c r="G252" s="94" t="s">
        <v>1678</v>
      </c>
    </row>
    <row r="253" spans="1:7" ht="18" x14ac:dyDescent="0.25">
      <c r="A253" s="92">
        <v>108758</v>
      </c>
      <c r="B253" s="93" t="s">
        <v>1679</v>
      </c>
      <c r="C253" s="93" t="s">
        <v>1680</v>
      </c>
      <c r="D253" s="94" t="s">
        <v>659</v>
      </c>
      <c r="E253" s="94" t="s">
        <v>1681</v>
      </c>
      <c r="F253" s="94" t="s">
        <v>746</v>
      </c>
      <c r="G253" s="94" t="s">
        <v>1682</v>
      </c>
    </row>
    <row r="254" spans="1:7" x14ac:dyDescent="0.25">
      <c r="A254" s="89">
        <v>74</v>
      </c>
      <c r="B254" s="90" t="s">
        <v>1683</v>
      </c>
      <c r="C254" s="90" t="s">
        <v>1684</v>
      </c>
      <c r="D254" s="91" t="s">
        <v>659</v>
      </c>
      <c r="E254" s="91" t="s">
        <v>1685</v>
      </c>
      <c r="F254" s="91" t="s">
        <v>1686</v>
      </c>
      <c r="G254" s="91" t="s">
        <v>1687</v>
      </c>
    </row>
    <row r="255" spans="1:7" ht="18" x14ac:dyDescent="0.25">
      <c r="A255" s="92">
        <v>30197</v>
      </c>
      <c r="B255" s="93" t="s">
        <v>1688</v>
      </c>
      <c r="C255" s="93" t="s">
        <v>1689</v>
      </c>
      <c r="D255" s="94" t="s">
        <v>659</v>
      </c>
      <c r="E255" s="94" t="s">
        <v>1690</v>
      </c>
      <c r="F255" s="94" t="s">
        <v>746</v>
      </c>
      <c r="G255" s="94" t="s">
        <v>1691</v>
      </c>
    </row>
    <row r="256" spans="1:7" ht="18" x14ac:dyDescent="0.25">
      <c r="A256" s="92">
        <v>30200</v>
      </c>
      <c r="B256" s="93" t="s">
        <v>1692</v>
      </c>
      <c r="C256" s="93" t="s">
        <v>1693</v>
      </c>
      <c r="D256" s="94" t="s">
        <v>659</v>
      </c>
      <c r="E256" s="94" t="s">
        <v>1694</v>
      </c>
      <c r="F256" s="94" t="s">
        <v>746</v>
      </c>
      <c r="G256" s="94" t="s">
        <v>1695</v>
      </c>
    </row>
    <row r="257" spans="1:7" ht="18" x14ac:dyDescent="0.25">
      <c r="A257" s="92">
        <v>30207</v>
      </c>
      <c r="B257" s="93" t="s">
        <v>1696</v>
      </c>
      <c r="C257" s="93" t="s">
        <v>1697</v>
      </c>
      <c r="D257" s="94" t="s">
        <v>659</v>
      </c>
      <c r="E257" s="94" t="s">
        <v>1698</v>
      </c>
      <c r="F257" s="94" t="s">
        <v>746</v>
      </c>
      <c r="G257" s="94" t="s">
        <v>1699</v>
      </c>
    </row>
    <row r="258" spans="1:7" ht="18" x14ac:dyDescent="0.25">
      <c r="A258" s="92">
        <v>30210</v>
      </c>
      <c r="B258" s="93" t="s">
        <v>1700</v>
      </c>
      <c r="C258" s="93" t="s">
        <v>1701</v>
      </c>
      <c r="D258" s="94" t="s">
        <v>659</v>
      </c>
      <c r="E258" s="94" t="s">
        <v>1702</v>
      </c>
      <c r="F258" s="94" t="s">
        <v>746</v>
      </c>
      <c r="G258" s="94" t="s">
        <v>1703</v>
      </c>
    </row>
    <row r="259" spans="1:7" ht="18" x14ac:dyDescent="0.25">
      <c r="A259" s="92">
        <v>30216</v>
      </c>
      <c r="B259" s="93" t="s">
        <v>1704</v>
      </c>
      <c r="C259" s="93" t="s">
        <v>1705</v>
      </c>
      <c r="D259" s="94" t="s">
        <v>659</v>
      </c>
      <c r="E259" s="94" t="s">
        <v>1706</v>
      </c>
      <c r="F259" s="94" t="s">
        <v>746</v>
      </c>
      <c r="G259" s="94" t="s">
        <v>1707</v>
      </c>
    </row>
    <row r="260" spans="1:7" ht="18" x14ac:dyDescent="0.25">
      <c r="A260" s="92">
        <v>30217</v>
      </c>
      <c r="B260" s="93" t="s">
        <v>1708</v>
      </c>
      <c r="C260" s="93" t="s">
        <v>1709</v>
      </c>
      <c r="D260" s="94" t="s">
        <v>659</v>
      </c>
      <c r="E260" s="94" t="s">
        <v>1710</v>
      </c>
      <c r="F260" s="94" t="s">
        <v>746</v>
      </c>
      <c r="G260" s="94" t="s">
        <v>1711</v>
      </c>
    </row>
    <row r="261" spans="1:7" ht="18" x14ac:dyDescent="0.25">
      <c r="A261" s="92">
        <v>30218</v>
      </c>
      <c r="B261" s="93" t="s">
        <v>1712</v>
      </c>
      <c r="C261" s="93" t="s">
        <v>1713</v>
      </c>
      <c r="D261" s="94" t="s">
        <v>659</v>
      </c>
      <c r="E261" s="94" t="s">
        <v>1714</v>
      </c>
      <c r="F261" s="94" t="s">
        <v>746</v>
      </c>
      <c r="G261" s="94" t="s">
        <v>1715</v>
      </c>
    </row>
    <row r="262" spans="1:7" ht="18" x14ac:dyDescent="0.25">
      <c r="A262" s="92">
        <v>30219</v>
      </c>
      <c r="B262" s="93" t="s">
        <v>1716</v>
      </c>
      <c r="C262" s="93" t="s">
        <v>1717</v>
      </c>
      <c r="D262" s="94" t="s">
        <v>659</v>
      </c>
      <c r="E262" s="94" t="s">
        <v>1718</v>
      </c>
      <c r="F262" s="94" t="s">
        <v>746</v>
      </c>
      <c r="G262" s="94" t="s">
        <v>1719</v>
      </c>
    </row>
    <row r="263" spans="1:7" ht="18" x14ac:dyDescent="0.25">
      <c r="A263" s="92">
        <v>30222</v>
      </c>
      <c r="B263" s="93" t="s">
        <v>1720</v>
      </c>
      <c r="C263" s="93" t="s">
        <v>1721</v>
      </c>
      <c r="D263" s="94" t="s">
        <v>659</v>
      </c>
      <c r="E263" s="94" t="s">
        <v>1722</v>
      </c>
      <c r="F263" s="94" t="s">
        <v>746</v>
      </c>
      <c r="G263" s="94" t="s">
        <v>1723</v>
      </c>
    </row>
    <row r="264" spans="1:7" ht="18" x14ac:dyDescent="0.25">
      <c r="A264" s="92">
        <v>15970</v>
      </c>
      <c r="B264" s="93" t="s">
        <v>1724</v>
      </c>
      <c r="C264" s="93" t="s">
        <v>1725</v>
      </c>
      <c r="D264" s="94" t="s">
        <v>659</v>
      </c>
      <c r="E264" s="94" t="s">
        <v>1726</v>
      </c>
      <c r="F264" s="94" t="s">
        <v>746</v>
      </c>
      <c r="G264" s="94" t="s">
        <v>1727</v>
      </c>
    </row>
    <row r="265" spans="1:7" ht="18" x14ac:dyDescent="0.25">
      <c r="A265" s="92">
        <v>108413</v>
      </c>
      <c r="B265" s="93" t="s">
        <v>1728</v>
      </c>
      <c r="C265" s="93" t="s">
        <v>1729</v>
      </c>
      <c r="D265" s="94" t="s">
        <v>659</v>
      </c>
      <c r="E265" s="94" t="s">
        <v>1730</v>
      </c>
      <c r="F265" s="94" t="s">
        <v>1686</v>
      </c>
      <c r="G265" s="94" t="s">
        <v>1731</v>
      </c>
    </row>
    <row r="266" spans="1:7" x14ac:dyDescent="0.25">
      <c r="A266" s="89">
        <v>104256</v>
      </c>
      <c r="B266" s="90" t="s">
        <v>1732</v>
      </c>
      <c r="C266" s="90" t="s">
        <v>1733</v>
      </c>
      <c r="D266" s="91" t="s">
        <v>659</v>
      </c>
      <c r="E266" s="91" t="s">
        <v>1734</v>
      </c>
      <c r="F266" s="91" t="s">
        <v>746</v>
      </c>
      <c r="G266" s="91" t="s">
        <v>1735</v>
      </c>
    </row>
    <row r="267" spans="1:7" ht="18" x14ac:dyDescent="0.25">
      <c r="A267" s="92">
        <v>104264</v>
      </c>
      <c r="B267" s="93" t="s">
        <v>1736</v>
      </c>
      <c r="C267" s="93" t="s">
        <v>1737</v>
      </c>
      <c r="D267" s="94" t="s">
        <v>659</v>
      </c>
      <c r="E267" s="94" t="s">
        <v>1734</v>
      </c>
      <c r="F267" s="94" t="s">
        <v>746</v>
      </c>
      <c r="G267" s="94" t="s">
        <v>1735</v>
      </c>
    </row>
    <row r="268" spans="1:7" x14ac:dyDescent="0.25">
      <c r="A268" s="89">
        <v>109</v>
      </c>
      <c r="B268" s="90" t="s">
        <v>1738</v>
      </c>
      <c r="C268" s="90" t="s">
        <v>1739</v>
      </c>
      <c r="D268" s="91" t="s">
        <v>659</v>
      </c>
      <c r="E268" s="91" t="s">
        <v>1740</v>
      </c>
      <c r="F268" s="91" t="s">
        <v>1741</v>
      </c>
      <c r="G268" s="91" t="s">
        <v>1742</v>
      </c>
    </row>
    <row r="269" spans="1:7" ht="18" x14ac:dyDescent="0.25">
      <c r="A269" s="92">
        <v>30225</v>
      </c>
      <c r="B269" s="93" t="s">
        <v>1743</v>
      </c>
      <c r="C269" s="93" t="s">
        <v>897</v>
      </c>
      <c r="D269" s="94" t="s">
        <v>659</v>
      </c>
      <c r="E269" s="94" t="s">
        <v>1744</v>
      </c>
      <c r="F269" s="94" t="s">
        <v>746</v>
      </c>
      <c r="G269" s="94" t="s">
        <v>1745</v>
      </c>
    </row>
    <row r="270" spans="1:7" ht="18" x14ac:dyDescent="0.25">
      <c r="A270" s="92">
        <v>30226</v>
      </c>
      <c r="B270" s="93" t="s">
        <v>1746</v>
      </c>
      <c r="C270" s="93" t="s">
        <v>1747</v>
      </c>
      <c r="D270" s="94" t="s">
        <v>659</v>
      </c>
      <c r="E270" s="94" t="s">
        <v>1748</v>
      </c>
      <c r="F270" s="94" t="s">
        <v>1741</v>
      </c>
      <c r="G270" s="94" t="s">
        <v>1749</v>
      </c>
    </row>
    <row r="271" spans="1:7" ht="18" x14ac:dyDescent="0.25">
      <c r="A271" s="92">
        <v>30227</v>
      </c>
      <c r="B271" s="93" t="s">
        <v>1750</v>
      </c>
      <c r="C271" s="93" t="s">
        <v>902</v>
      </c>
      <c r="D271" s="94" t="s">
        <v>659</v>
      </c>
      <c r="E271" s="94" t="s">
        <v>1751</v>
      </c>
      <c r="F271" s="94" t="s">
        <v>746</v>
      </c>
      <c r="G271" s="94" t="s">
        <v>1752</v>
      </c>
    </row>
    <row r="272" spans="1:7" ht="18" x14ac:dyDescent="0.25">
      <c r="A272" s="92">
        <v>30228</v>
      </c>
      <c r="B272" s="93" t="s">
        <v>1753</v>
      </c>
      <c r="C272" s="93" t="s">
        <v>1754</v>
      </c>
      <c r="D272" s="94" t="s">
        <v>659</v>
      </c>
      <c r="E272" s="94" t="s">
        <v>1755</v>
      </c>
      <c r="F272" s="94" t="s">
        <v>746</v>
      </c>
      <c r="G272" s="94" t="s">
        <v>1756</v>
      </c>
    </row>
    <row r="273" spans="1:7" ht="18" x14ac:dyDescent="0.25">
      <c r="A273" s="92">
        <v>107794</v>
      </c>
      <c r="B273" s="93" t="s">
        <v>1757</v>
      </c>
      <c r="C273" s="93" t="s">
        <v>1758</v>
      </c>
      <c r="D273" s="94" t="s">
        <v>659</v>
      </c>
      <c r="E273" s="94" t="s">
        <v>1759</v>
      </c>
      <c r="F273" s="94" t="s">
        <v>746</v>
      </c>
      <c r="G273" s="94" t="s">
        <v>1760</v>
      </c>
    </row>
    <row r="274" spans="1:7" x14ac:dyDescent="0.25">
      <c r="A274" s="86">
        <v>152</v>
      </c>
      <c r="B274" s="87" t="s">
        <v>1761</v>
      </c>
      <c r="C274" s="87" t="s">
        <v>1762</v>
      </c>
      <c r="D274" s="88" t="s">
        <v>659</v>
      </c>
      <c r="E274" s="88" t="s">
        <v>1763</v>
      </c>
      <c r="F274" s="88" t="s">
        <v>1764</v>
      </c>
      <c r="G274" s="88" t="s">
        <v>1765</v>
      </c>
    </row>
    <row r="275" spans="1:7" x14ac:dyDescent="0.25">
      <c r="A275" s="86">
        <v>153</v>
      </c>
      <c r="B275" s="87" t="s">
        <v>1766</v>
      </c>
      <c r="C275" s="87" t="s">
        <v>1762</v>
      </c>
      <c r="D275" s="88" t="s">
        <v>659</v>
      </c>
      <c r="E275" s="88" t="s">
        <v>1763</v>
      </c>
      <c r="F275" s="88" t="s">
        <v>1764</v>
      </c>
      <c r="G275" s="88" t="s">
        <v>1765</v>
      </c>
    </row>
    <row r="276" spans="1:7" x14ac:dyDescent="0.25">
      <c r="A276" s="86">
        <v>154</v>
      </c>
      <c r="B276" s="87" t="s">
        <v>1767</v>
      </c>
      <c r="C276" s="87" t="s">
        <v>1762</v>
      </c>
      <c r="D276" s="88" t="s">
        <v>659</v>
      </c>
      <c r="E276" s="88" t="s">
        <v>1763</v>
      </c>
      <c r="F276" s="88" t="s">
        <v>1764</v>
      </c>
      <c r="G276" s="88" t="s">
        <v>1765</v>
      </c>
    </row>
    <row r="277" spans="1:7" x14ac:dyDescent="0.25">
      <c r="A277" s="89">
        <v>56</v>
      </c>
      <c r="B277" s="90" t="s">
        <v>1768</v>
      </c>
      <c r="C277" s="90" t="s">
        <v>1769</v>
      </c>
      <c r="D277" s="91" t="s">
        <v>659</v>
      </c>
      <c r="E277" s="91" t="s">
        <v>1770</v>
      </c>
      <c r="F277" s="91" t="s">
        <v>1771</v>
      </c>
      <c r="G277" s="91" t="s">
        <v>1772</v>
      </c>
    </row>
    <row r="278" spans="1:7" ht="18" x14ac:dyDescent="0.25">
      <c r="A278" s="92">
        <v>30704</v>
      </c>
      <c r="B278" s="93" t="s">
        <v>1773</v>
      </c>
      <c r="C278" s="93" t="s">
        <v>1774</v>
      </c>
      <c r="D278" s="94" t="s">
        <v>659</v>
      </c>
      <c r="E278" s="94" t="s">
        <v>1775</v>
      </c>
      <c r="F278" s="94" t="s">
        <v>746</v>
      </c>
      <c r="G278" s="94" t="s">
        <v>1776</v>
      </c>
    </row>
    <row r="279" spans="1:7" ht="18" x14ac:dyDescent="0.25">
      <c r="A279" s="92">
        <v>30236</v>
      </c>
      <c r="B279" s="93" t="s">
        <v>1777</v>
      </c>
      <c r="C279" s="93" t="s">
        <v>1778</v>
      </c>
      <c r="D279" s="94" t="s">
        <v>659</v>
      </c>
      <c r="E279" s="94" t="s">
        <v>1779</v>
      </c>
      <c r="F279" s="94" t="s">
        <v>746</v>
      </c>
      <c r="G279" s="94" t="s">
        <v>1780</v>
      </c>
    </row>
    <row r="280" spans="1:7" ht="18" x14ac:dyDescent="0.25">
      <c r="A280" s="92">
        <v>30237</v>
      </c>
      <c r="B280" s="93" t="s">
        <v>1781</v>
      </c>
      <c r="C280" s="93" t="s">
        <v>1782</v>
      </c>
      <c r="D280" s="94" t="s">
        <v>659</v>
      </c>
      <c r="E280" s="94" t="s">
        <v>1783</v>
      </c>
      <c r="F280" s="94" t="s">
        <v>746</v>
      </c>
      <c r="G280" s="94" t="s">
        <v>1784</v>
      </c>
    </row>
    <row r="281" spans="1:7" ht="18" x14ac:dyDescent="0.25">
      <c r="A281" s="92">
        <v>30238</v>
      </c>
      <c r="B281" s="93" t="s">
        <v>1785</v>
      </c>
      <c r="C281" s="93" t="s">
        <v>1786</v>
      </c>
      <c r="D281" s="94" t="s">
        <v>659</v>
      </c>
      <c r="E281" s="94" t="s">
        <v>1787</v>
      </c>
      <c r="F281" s="94" t="s">
        <v>746</v>
      </c>
      <c r="G281" s="94" t="s">
        <v>1788</v>
      </c>
    </row>
    <row r="282" spans="1:7" ht="18" x14ac:dyDescent="0.25">
      <c r="A282" s="92">
        <v>30239</v>
      </c>
      <c r="B282" s="93" t="s">
        <v>1789</v>
      </c>
      <c r="C282" s="93" t="s">
        <v>1790</v>
      </c>
      <c r="D282" s="94" t="s">
        <v>659</v>
      </c>
      <c r="E282" s="94" t="s">
        <v>1791</v>
      </c>
      <c r="F282" s="94" t="s">
        <v>746</v>
      </c>
      <c r="G282" s="94" t="s">
        <v>1792</v>
      </c>
    </row>
    <row r="283" spans="1:7" ht="18" x14ac:dyDescent="0.25">
      <c r="A283" s="92">
        <v>33117</v>
      </c>
      <c r="B283" s="93" t="s">
        <v>1793</v>
      </c>
      <c r="C283" s="93" t="s">
        <v>1794</v>
      </c>
      <c r="D283" s="94" t="s">
        <v>659</v>
      </c>
      <c r="E283" s="94" t="s">
        <v>1795</v>
      </c>
      <c r="F283" s="94" t="s">
        <v>1796</v>
      </c>
      <c r="G283" s="94" t="s">
        <v>1797</v>
      </c>
    </row>
    <row r="284" spans="1:7" ht="18" x14ac:dyDescent="0.25">
      <c r="A284" s="92">
        <v>30240</v>
      </c>
      <c r="B284" s="93" t="s">
        <v>1798</v>
      </c>
      <c r="C284" s="93" t="s">
        <v>1799</v>
      </c>
      <c r="D284" s="94" t="s">
        <v>659</v>
      </c>
      <c r="E284" s="94" t="s">
        <v>1800</v>
      </c>
      <c r="F284" s="94" t="s">
        <v>746</v>
      </c>
      <c r="G284" s="94" t="s">
        <v>1801</v>
      </c>
    </row>
    <row r="285" spans="1:7" ht="18" x14ac:dyDescent="0.25">
      <c r="A285" s="92">
        <v>30241</v>
      </c>
      <c r="B285" s="93" t="s">
        <v>1802</v>
      </c>
      <c r="C285" s="93" t="s">
        <v>1803</v>
      </c>
      <c r="D285" s="94" t="s">
        <v>659</v>
      </c>
      <c r="E285" s="94" t="s">
        <v>1804</v>
      </c>
      <c r="F285" s="94" t="s">
        <v>746</v>
      </c>
      <c r="G285" s="94" t="s">
        <v>1805</v>
      </c>
    </row>
    <row r="286" spans="1:7" ht="18" x14ac:dyDescent="0.25">
      <c r="A286" s="92">
        <v>15991</v>
      </c>
      <c r="B286" s="93" t="s">
        <v>1806</v>
      </c>
      <c r="C286" s="93" t="s">
        <v>1807</v>
      </c>
      <c r="D286" s="94" t="s">
        <v>659</v>
      </c>
      <c r="E286" s="94" t="s">
        <v>1808</v>
      </c>
      <c r="F286" s="94" t="s">
        <v>746</v>
      </c>
      <c r="G286" s="94" t="s">
        <v>1809</v>
      </c>
    </row>
    <row r="287" spans="1:7" ht="18" x14ac:dyDescent="0.25">
      <c r="A287" s="92">
        <v>30702</v>
      </c>
      <c r="B287" s="93" t="s">
        <v>1810</v>
      </c>
      <c r="C287" s="93" t="s">
        <v>1811</v>
      </c>
      <c r="D287" s="94" t="s">
        <v>659</v>
      </c>
      <c r="E287" s="94" t="s">
        <v>1812</v>
      </c>
      <c r="F287" s="94" t="s">
        <v>746</v>
      </c>
      <c r="G287" s="94" t="s">
        <v>1813</v>
      </c>
    </row>
    <row r="288" spans="1:7" ht="18" x14ac:dyDescent="0.25">
      <c r="A288" s="92">
        <v>40049</v>
      </c>
      <c r="B288" s="93" t="s">
        <v>1814</v>
      </c>
      <c r="C288" s="93" t="s">
        <v>1815</v>
      </c>
      <c r="D288" s="94" t="s">
        <v>659</v>
      </c>
      <c r="E288" s="94" t="s">
        <v>1816</v>
      </c>
      <c r="F288" s="94" t="s">
        <v>746</v>
      </c>
      <c r="G288" s="94" t="s">
        <v>1817</v>
      </c>
    </row>
    <row r="289" spans="1:7" ht="18" x14ac:dyDescent="0.25">
      <c r="A289" s="92">
        <v>40105</v>
      </c>
      <c r="B289" s="93" t="s">
        <v>1818</v>
      </c>
      <c r="C289" s="93" t="s">
        <v>1819</v>
      </c>
      <c r="D289" s="94" t="s">
        <v>659</v>
      </c>
      <c r="E289" s="94" t="s">
        <v>1820</v>
      </c>
      <c r="F289" s="94" t="s">
        <v>1821</v>
      </c>
      <c r="G289" s="94" t="s">
        <v>1822</v>
      </c>
    </row>
    <row r="290" spans="1:7" ht="18" x14ac:dyDescent="0.25">
      <c r="A290" s="92">
        <v>15981</v>
      </c>
      <c r="B290" s="93" t="s">
        <v>1823</v>
      </c>
      <c r="C290" s="93" t="s">
        <v>1824</v>
      </c>
      <c r="D290" s="94" t="s">
        <v>659</v>
      </c>
      <c r="E290" s="94" t="s">
        <v>1825</v>
      </c>
      <c r="F290" s="94" t="s">
        <v>746</v>
      </c>
      <c r="G290" s="94" t="s">
        <v>1826</v>
      </c>
    </row>
    <row r="291" spans="1:7" ht="18" x14ac:dyDescent="0.25">
      <c r="A291" s="92">
        <v>16036</v>
      </c>
      <c r="B291" s="93" t="s">
        <v>1827</v>
      </c>
      <c r="C291" s="93" t="s">
        <v>1828</v>
      </c>
      <c r="D291" s="94" t="s">
        <v>659</v>
      </c>
      <c r="E291" s="94" t="s">
        <v>1829</v>
      </c>
      <c r="F291" s="94" t="s">
        <v>1830</v>
      </c>
      <c r="G291" s="94" t="s">
        <v>1831</v>
      </c>
    </row>
    <row r="292" spans="1:7" ht="18" x14ac:dyDescent="0.25">
      <c r="A292" s="92">
        <v>106127</v>
      </c>
      <c r="B292" s="93" t="s">
        <v>1832</v>
      </c>
      <c r="C292" s="93" t="s">
        <v>1833</v>
      </c>
      <c r="D292" s="94" t="s">
        <v>659</v>
      </c>
      <c r="E292" s="94" t="s">
        <v>1834</v>
      </c>
      <c r="F292" s="94" t="s">
        <v>746</v>
      </c>
      <c r="G292" s="94" t="s">
        <v>1835</v>
      </c>
    </row>
    <row r="293" spans="1:7" ht="18" x14ac:dyDescent="0.25">
      <c r="A293" s="92">
        <v>106771</v>
      </c>
      <c r="B293" s="93" t="s">
        <v>1836</v>
      </c>
      <c r="C293" s="93" t="s">
        <v>1837</v>
      </c>
      <c r="D293" s="94" t="s">
        <v>659</v>
      </c>
      <c r="E293" s="94" t="s">
        <v>1838</v>
      </c>
      <c r="F293" s="94" t="s">
        <v>746</v>
      </c>
      <c r="G293" s="94" t="s">
        <v>1839</v>
      </c>
    </row>
    <row r="294" spans="1:7" ht="18" x14ac:dyDescent="0.25">
      <c r="A294" s="92">
        <v>107964</v>
      </c>
      <c r="B294" s="93" t="s">
        <v>1840</v>
      </c>
      <c r="C294" s="93" t="s">
        <v>1841</v>
      </c>
      <c r="D294" s="94" t="s">
        <v>659</v>
      </c>
      <c r="E294" s="94" t="s">
        <v>1842</v>
      </c>
      <c r="F294" s="94" t="s">
        <v>746</v>
      </c>
      <c r="G294" s="94" t="s">
        <v>1843</v>
      </c>
    </row>
    <row r="295" spans="1:7" ht="18" x14ac:dyDescent="0.25">
      <c r="A295" s="92">
        <v>109983</v>
      </c>
      <c r="B295" s="93" t="s">
        <v>1844</v>
      </c>
      <c r="C295" s="93" t="s">
        <v>1845</v>
      </c>
      <c r="D295" s="94" t="s">
        <v>659</v>
      </c>
      <c r="E295" s="94" t="s">
        <v>1846</v>
      </c>
      <c r="F295" s="94" t="s">
        <v>746</v>
      </c>
      <c r="G295" s="94" t="s">
        <v>1847</v>
      </c>
    </row>
    <row r="296" spans="1:7" ht="18" x14ac:dyDescent="0.25">
      <c r="A296" s="92">
        <v>110159</v>
      </c>
      <c r="B296" s="93" t="s">
        <v>1848</v>
      </c>
      <c r="C296" s="93" t="s">
        <v>1849</v>
      </c>
      <c r="D296" s="94" t="s">
        <v>659</v>
      </c>
      <c r="E296" s="94" t="s">
        <v>1850</v>
      </c>
      <c r="F296" s="94" t="s">
        <v>746</v>
      </c>
      <c r="G296" s="94" t="s">
        <v>1851</v>
      </c>
    </row>
    <row r="297" spans="1:7" x14ac:dyDescent="0.25">
      <c r="A297" s="89">
        <v>201</v>
      </c>
      <c r="B297" s="90" t="s">
        <v>1852</v>
      </c>
      <c r="C297" s="90" t="s">
        <v>1853</v>
      </c>
      <c r="D297" s="91" t="s">
        <v>659</v>
      </c>
      <c r="E297" s="91" t="s">
        <v>1854</v>
      </c>
      <c r="F297" s="91" t="s">
        <v>746</v>
      </c>
      <c r="G297" s="91" t="s">
        <v>1855</v>
      </c>
    </row>
    <row r="298" spans="1:7" ht="18" x14ac:dyDescent="0.25">
      <c r="A298" s="92">
        <v>30243</v>
      </c>
      <c r="B298" s="93" t="s">
        <v>1856</v>
      </c>
      <c r="C298" s="93" t="s">
        <v>1853</v>
      </c>
      <c r="D298" s="94" t="s">
        <v>659</v>
      </c>
      <c r="E298" s="94" t="s">
        <v>1854</v>
      </c>
      <c r="F298" s="94" t="s">
        <v>746</v>
      </c>
      <c r="G298" s="94" t="s">
        <v>1855</v>
      </c>
    </row>
    <row r="299" spans="1:7" x14ac:dyDescent="0.25">
      <c r="A299" s="89">
        <v>89</v>
      </c>
      <c r="B299" s="90" t="s">
        <v>1857</v>
      </c>
      <c r="C299" s="90" t="s">
        <v>1858</v>
      </c>
      <c r="D299" s="91" t="s">
        <v>659</v>
      </c>
      <c r="E299" s="91" t="s">
        <v>1859</v>
      </c>
      <c r="F299" s="91" t="s">
        <v>1860</v>
      </c>
      <c r="G299" s="91" t="s">
        <v>1861</v>
      </c>
    </row>
    <row r="300" spans="1:7" ht="18" x14ac:dyDescent="0.25">
      <c r="A300" s="92">
        <v>30245</v>
      </c>
      <c r="B300" s="93" t="s">
        <v>1862</v>
      </c>
      <c r="C300" s="93" t="s">
        <v>1863</v>
      </c>
      <c r="D300" s="94" t="s">
        <v>659</v>
      </c>
      <c r="E300" s="94" t="s">
        <v>1864</v>
      </c>
      <c r="F300" s="94" t="s">
        <v>746</v>
      </c>
      <c r="G300" s="94" t="s">
        <v>1865</v>
      </c>
    </row>
    <row r="301" spans="1:7" ht="18" x14ac:dyDescent="0.25">
      <c r="A301" s="92">
        <v>30246</v>
      </c>
      <c r="B301" s="93" t="s">
        <v>1866</v>
      </c>
      <c r="C301" s="93" t="s">
        <v>1858</v>
      </c>
      <c r="D301" s="94" t="s">
        <v>659</v>
      </c>
      <c r="E301" s="94" t="s">
        <v>1867</v>
      </c>
      <c r="F301" s="94" t="s">
        <v>1860</v>
      </c>
      <c r="G301" s="94" t="s">
        <v>1868</v>
      </c>
    </row>
    <row r="302" spans="1:7" ht="18" x14ac:dyDescent="0.25">
      <c r="A302" s="92">
        <v>108952</v>
      </c>
      <c r="B302" s="93" t="s">
        <v>1869</v>
      </c>
      <c r="C302" s="93" t="s">
        <v>1870</v>
      </c>
      <c r="D302" s="94" t="s">
        <v>659</v>
      </c>
      <c r="E302" s="94" t="s">
        <v>1871</v>
      </c>
      <c r="F302" s="94" t="s">
        <v>746</v>
      </c>
      <c r="G302" s="94" t="s">
        <v>1872</v>
      </c>
    </row>
    <row r="303" spans="1:7" x14ac:dyDescent="0.25">
      <c r="A303" s="89">
        <v>199</v>
      </c>
      <c r="B303" s="90" t="s">
        <v>1873</v>
      </c>
      <c r="C303" s="90" t="s">
        <v>1874</v>
      </c>
      <c r="D303" s="91" t="s">
        <v>659</v>
      </c>
      <c r="E303" s="91" t="s">
        <v>1875</v>
      </c>
      <c r="F303" s="91" t="s">
        <v>746</v>
      </c>
      <c r="G303" s="91" t="s">
        <v>1876</v>
      </c>
    </row>
    <row r="304" spans="1:7" ht="18" x14ac:dyDescent="0.25">
      <c r="A304" s="92">
        <v>30257</v>
      </c>
      <c r="B304" s="93" t="s">
        <v>1877</v>
      </c>
      <c r="C304" s="93" t="s">
        <v>1878</v>
      </c>
      <c r="D304" s="94" t="s">
        <v>659</v>
      </c>
      <c r="E304" s="94" t="s">
        <v>1875</v>
      </c>
      <c r="F304" s="94" t="s">
        <v>746</v>
      </c>
      <c r="G304" s="94" t="s">
        <v>1876</v>
      </c>
    </row>
    <row r="305" spans="1:7" x14ac:dyDescent="0.25">
      <c r="A305" s="86">
        <v>157</v>
      </c>
      <c r="B305" s="87" t="s">
        <v>1879</v>
      </c>
      <c r="C305" s="87" t="s">
        <v>1880</v>
      </c>
      <c r="D305" s="88" t="s">
        <v>659</v>
      </c>
      <c r="E305" s="88" t="s">
        <v>1881</v>
      </c>
      <c r="F305" s="88" t="s">
        <v>746</v>
      </c>
      <c r="G305" s="88" t="s">
        <v>1882</v>
      </c>
    </row>
    <row r="306" spans="1:7" x14ac:dyDescent="0.25">
      <c r="A306" s="86">
        <v>158</v>
      </c>
      <c r="B306" s="87" t="s">
        <v>1883</v>
      </c>
      <c r="C306" s="87" t="s">
        <v>1880</v>
      </c>
      <c r="D306" s="88" t="s">
        <v>659</v>
      </c>
      <c r="E306" s="88" t="s">
        <v>1881</v>
      </c>
      <c r="F306" s="88" t="s">
        <v>746</v>
      </c>
      <c r="G306" s="88" t="s">
        <v>1882</v>
      </c>
    </row>
    <row r="307" spans="1:7" x14ac:dyDescent="0.25">
      <c r="A307" s="86">
        <v>159</v>
      </c>
      <c r="B307" s="87" t="s">
        <v>1884</v>
      </c>
      <c r="C307" s="87" t="s">
        <v>1880</v>
      </c>
      <c r="D307" s="88" t="s">
        <v>659</v>
      </c>
      <c r="E307" s="88" t="s">
        <v>1881</v>
      </c>
      <c r="F307" s="88" t="s">
        <v>746</v>
      </c>
      <c r="G307" s="88" t="s">
        <v>1882</v>
      </c>
    </row>
    <row r="308" spans="1:7" x14ac:dyDescent="0.25">
      <c r="A308" s="89">
        <v>57</v>
      </c>
      <c r="B308" s="90" t="s">
        <v>1885</v>
      </c>
      <c r="C308" s="90" t="s">
        <v>1886</v>
      </c>
      <c r="D308" s="91" t="s">
        <v>659</v>
      </c>
      <c r="E308" s="91" t="s">
        <v>1887</v>
      </c>
      <c r="F308" s="91" t="s">
        <v>746</v>
      </c>
      <c r="G308" s="91" t="s">
        <v>1888</v>
      </c>
    </row>
    <row r="309" spans="1:7" ht="18" x14ac:dyDescent="0.25">
      <c r="A309" s="92">
        <v>102504</v>
      </c>
      <c r="B309" s="93" t="s">
        <v>1889</v>
      </c>
      <c r="C309" s="93" t="s">
        <v>1890</v>
      </c>
      <c r="D309" s="94" t="s">
        <v>659</v>
      </c>
      <c r="E309" s="94" t="s">
        <v>1891</v>
      </c>
      <c r="F309" s="94" t="s">
        <v>746</v>
      </c>
      <c r="G309" s="94" t="s">
        <v>1892</v>
      </c>
    </row>
    <row r="310" spans="1:7" ht="18" x14ac:dyDescent="0.25">
      <c r="A310" s="92">
        <v>102512</v>
      </c>
      <c r="B310" s="93" t="s">
        <v>1893</v>
      </c>
      <c r="C310" s="93" t="s">
        <v>1894</v>
      </c>
      <c r="D310" s="94" t="s">
        <v>659</v>
      </c>
      <c r="E310" s="94" t="s">
        <v>1895</v>
      </c>
      <c r="F310" s="94" t="s">
        <v>746</v>
      </c>
      <c r="G310" s="94" t="s">
        <v>1896</v>
      </c>
    </row>
    <row r="311" spans="1:7" x14ac:dyDescent="0.25">
      <c r="A311" s="89">
        <v>124</v>
      </c>
      <c r="B311" s="90" t="s">
        <v>1897</v>
      </c>
      <c r="C311" s="90" t="s">
        <v>1898</v>
      </c>
      <c r="D311" s="91" t="s">
        <v>659</v>
      </c>
      <c r="E311" s="91" t="s">
        <v>1899</v>
      </c>
      <c r="F311" s="91" t="s">
        <v>746</v>
      </c>
      <c r="G311" s="91" t="s">
        <v>1900</v>
      </c>
    </row>
    <row r="312" spans="1:7" ht="18" x14ac:dyDescent="0.25">
      <c r="A312" s="92">
        <v>106950</v>
      </c>
      <c r="B312" s="93" t="s">
        <v>1901</v>
      </c>
      <c r="C312" s="93" t="s">
        <v>1902</v>
      </c>
      <c r="D312" s="94" t="s">
        <v>659</v>
      </c>
      <c r="E312" s="94" t="s">
        <v>1903</v>
      </c>
      <c r="F312" s="94" t="s">
        <v>746</v>
      </c>
      <c r="G312" s="94" t="s">
        <v>1904</v>
      </c>
    </row>
    <row r="313" spans="1:7" ht="18" x14ac:dyDescent="0.25">
      <c r="A313" s="92">
        <v>104744</v>
      </c>
      <c r="B313" s="93" t="s">
        <v>1905</v>
      </c>
      <c r="C313" s="93" t="s">
        <v>1906</v>
      </c>
      <c r="D313" s="94" t="s">
        <v>659</v>
      </c>
      <c r="E313" s="94" t="s">
        <v>1907</v>
      </c>
      <c r="F313" s="94" t="s">
        <v>746</v>
      </c>
      <c r="G313" s="94" t="s">
        <v>1908</v>
      </c>
    </row>
    <row r="314" spans="1:7" ht="18" x14ac:dyDescent="0.25">
      <c r="A314" s="92">
        <v>106186</v>
      </c>
      <c r="B314" s="93" t="s">
        <v>1909</v>
      </c>
      <c r="C314" s="93" t="s">
        <v>1910</v>
      </c>
      <c r="D314" s="94" t="s">
        <v>659</v>
      </c>
      <c r="E314" s="94" t="s">
        <v>1911</v>
      </c>
      <c r="F314" s="94" t="s">
        <v>746</v>
      </c>
      <c r="G314" s="94" t="s">
        <v>1912</v>
      </c>
    </row>
    <row r="315" spans="1:7" ht="18" x14ac:dyDescent="0.25">
      <c r="A315" s="92">
        <v>107395</v>
      </c>
      <c r="B315" s="93" t="s">
        <v>1913</v>
      </c>
      <c r="C315" s="93" t="s">
        <v>1914</v>
      </c>
      <c r="D315" s="94" t="s">
        <v>659</v>
      </c>
      <c r="E315" s="94" t="s">
        <v>1915</v>
      </c>
      <c r="F315" s="94" t="s">
        <v>746</v>
      </c>
      <c r="G315" s="94" t="s">
        <v>1916</v>
      </c>
    </row>
    <row r="316" spans="1:7" ht="18" x14ac:dyDescent="0.25">
      <c r="A316" s="92">
        <v>108995</v>
      </c>
      <c r="B316" s="93" t="s">
        <v>1917</v>
      </c>
      <c r="C316" s="93" t="s">
        <v>1918</v>
      </c>
      <c r="D316" s="94" t="s">
        <v>659</v>
      </c>
      <c r="E316" s="94" t="s">
        <v>1919</v>
      </c>
      <c r="F316" s="94" t="s">
        <v>746</v>
      </c>
      <c r="G316" s="94" t="s">
        <v>1920</v>
      </c>
    </row>
    <row r="317" spans="1:7" ht="18" x14ac:dyDescent="0.25">
      <c r="A317" s="92">
        <v>109258</v>
      </c>
      <c r="B317" s="93" t="s">
        <v>1921</v>
      </c>
      <c r="C317" s="93" t="s">
        <v>1922</v>
      </c>
      <c r="D317" s="94" t="s">
        <v>659</v>
      </c>
      <c r="E317" s="94" t="s">
        <v>1923</v>
      </c>
      <c r="F317" s="94" t="s">
        <v>746</v>
      </c>
      <c r="G317" s="94" t="s">
        <v>1924</v>
      </c>
    </row>
    <row r="318" spans="1:7" ht="18" x14ac:dyDescent="0.25">
      <c r="A318" s="92">
        <v>110094</v>
      </c>
      <c r="B318" s="93" t="s">
        <v>1925</v>
      </c>
      <c r="C318" s="93" t="s">
        <v>1926</v>
      </c>
      <c r="D318" s="94" t="s">
        <v>659</v>
      </c>
      <c r="E318" s="94" t="s">
        <v>1927</v>
      </c>
      <c r="F318" s="94" t="s">
        <v>746</v>
      </c>
      <c r="G318" s="94" t="s">
        <v>1928</v>
      </c>
    </row>
    <row r="319" spans="1:7" x14ac:dyDescent="0.25">
      <c r="A319" s="89">
        <v>111</v>
      </c>
      <c r="B319" s="90" t="s">
        <v>1929</v>
      </c>
      <c r="C319" s="90" t="s">
        <v>1739</v>
      </c>
      <c r="D319" s="91" t="s">
        <v>659</v>
      </c>
      <c r="E319" s="91" t="s">
        <v>1930</v>
      </c>
      <c r="F319" s="91" t="s">
        <v>746</v>
      </c>
      <c r="G319" s="91" t="s">
        <v>1931</v>
      </c>
    </row>
    <row r="320" spans="1:7" ht="18" x14ac:dyDescent="0.25">
      <c r="A320" s="92">
        <v>109088</v>
      </c>
      <c r="B320" s="93" t="s">
        <v>1932</v>
      </c>
      <c r="C320" s="93" t="s">
        <v>1933</v>
      </c>
      <c r="D320" s="94" t="s">
        <v>659</v>
      </c>
      <c r="E320" s="94" t="s">
        <v>1930</v>
      </c>
      <c r="F320" s="94" t="s">
        <v>746</v>
      </c>
      <c r="G320" s="94" t="s">
        <v>1931</v>
      </c>
    </row>
    <row r="321" spans="1:7" x14ac:dyDescent="0.25">
      <c r="A321" s="86">
        <v>165</v>
      </c>
      <c r="B321" s="87" t="s">
        <v>1934</v>
      </c>
      <c r="C321" s="87" t="s">
        <v>1935</v>
      </c>
      <c r="D321" s="88" t="s">
        <v>659</v>
      </c>
      <c r="E321" s="88" t="s">
        <v>1936</v>
      </c>
      <c r="F321" s="88" t="s">
        <v>746</v>
      </c>
      <c r="G321" s="88" t="s">
        <v>1937</v>
      </c>
    </row>
    <row r="322" spans="1:7" x14ac:dyDescent="0.25">
      <c r="A322" s="86">
        <v>166</v>
      </c>
      <c r="B322" s="87" t="s">
        <v>1938</v>
      </c>
      <c r="C322" s="87" t="s">
        <v>1935</v>
      </c>
      <c r="D322" s="88" t="s">
        <v>659</v>
      </c>
      <c r="E322" s="88" t="s">
        <v>1936</v>
      </c>
      <c r="F322" s="88" t="s">
        <v>746</v>
      </c>
      <c r="G322" s="88" t="s">
        <v>1937</v>
      </c>
    </row>
    <row r="323" spans="1:7" x14ac:dyDescent="0.25">
      <c r="A323" s="86">
        <v>167</v>
      </c>
      <c r="B323" s="87" t="s">
        <v>1939</v>
      </c>
      <c r="C323" s="87" t="s">
        <v>1935</v>
      </c>
      <c r="D323" s="88" t="s">
        <v>659</v>
      </c>
      <c r="E323" s="88" t="s">
        <v>1936</v>
      </c>
      <c r="F323" s="88" t="s">
        <v>746</v>
      </c>
      <c r="G323" s="88" t="s">
        <v>1937</v>
      </c>
    </row>
    <row r="324" spans="1:7" x14ac:dyDescent="0.25">
      <c r="A324" s="89">
        <v>80</v>
      </c>
      <c r="B324" s="90" t="s">
        <v>1940</v>
      </c>
      <c r="C324" s="90" t="s">
        <v>1941</v>
      </c>
      <c r="D324" s="91" t="s">
        <v>659</v>
      </c>
      <c r="E324" s="91" t="s">
        <v>1942</v>
      </c>
      <c r="F324" s="91" t="s">
        <v>746</v>
      </c>
      <c r="G324" s="91" t="s">
        <v>1943</v>
      </c>
    </row>
    <row r="325" spans="1:7" ht="18" x14ac:dyDescent="0.25">
      <c r="A325" s="92">
        <v>101265</v>
      </c>
      <c r="B325" s="93" t="s">
        <v>1944</v>
      </c>
      <c r="C325" s="93" t="s">
        <v>1945</v>
      </c>
      <c r="D325" s="94" t="s">
        <v>659</v>
      </c>
      <c r="E325" s="94" t="s">
        <v>1946</v>
      </c>
      <c r="F325" s="94" t="s">
        <v>746</v>
      </c>
      <c r="G325" s="94" t="s">
        <v>1947</v>
      </c>
    </row>
    <row r="326" spans="1:7" ht="18" x14ac:dyDescent="0.25">
      <c r="A326" s="92">
        <v>30000</v>
      </c>
      <c r="B326" s="93" t="s">
        <v>1948</v>
      </c>
      <c r="C326" s="93" t="s">
        <v>1949</v>
      </c>
      <c r="D326" s="94" t="s">
        <v>659</v>
      </c>
      <c r="E326" s="94" t="s">
        <v>1950</v>
      </c>
      <c r="F326" s="94" t="s">
        <v>746</v>
      </c>
      <c r="G326" s="94" t="s">
        <v>1951</v>
      </c>
    </row>
    <row r="327" spans="1:7" ht="18" x14ac:dyDescent="0.25">
      <c r="A327" s="92">
        <v>101877</v>
      </c>
      <c r="B327" s="93" t="s">
        <v>1952</v>
      </c>
      <c r="C327" s="93" t="s">
        <v>1953</v>
      </c>
      <c r="D327" s="94" t="s">
        <v>659</v>
      </c>
      <c r="E327" s="94" t="s">
        <v>1954</v>
      </c>
      <c r="F327" s="94" t="s">
        <v>746</v>
      </c>
      <c r="G327" s="94" t="s">
        <v>1955</v>
      </c>
    </row>
    <row r="328" spans="1:7" ht="18" x14ac:dyDescent="0.25">
      <c r="A328" s="92">
        <v>109002</v>
      </c>
      <c r="B328" s="93" t="s">
        <v>1956</v>
      </c>
      <c r="C328" s="93" t="s">
        <v>1914</v>
      </c>
      <c r="D328" s="94" t="s">
        <v>659</v>
      </c>
      <c r="E328" s="94" t="s">
        <v>1957</v>
      </c>
      <c r="F328" s="94" t="s">
        <v>746</v>
      </c>
      <c r="G328" s="94" t="s">
        <v>1958</v>
      </c>
    </row>
    <row r="329" spans="1:7" x14ac:dyDescent="0.25">
      <c r="A329" s="89">
        <v>102237</v>
      </c>
      <c r="B329" s="90" t="s">
        <v>1959</v>
      </c>
      <c r="C329" s="90" t="s">
        <v>1960</v>
      </c>
      <c r="D329" s="91" t="s">
        <v>659</v>
      </c>
      <c r="E329" s="91" t="s">
        <v>1961</v>
      </c>
      <c r="F329" s="91" t="s">
        <v>746</v>
      </c>
      <c r="G329" s="91" t="s">
        <v>1962</v>
      </c>
    </row>
    <row r="330" spans="1:7" ht="18" x14ac:dyDescent="0.25">
      <c r="A330" s="92">
        <v>102245</v>
      </c>
      <c r="B330" s="93" t="s">
        <v>1963</v>
      </c>
      <c r="C330" s="93" t="s">
        <v>1964</v>
      </c>
      <c r="D330" s="94" t="s">
        <v>659</v>
      </c>
      <c r="E330" s="94" t="s">
        <v>1961</v>
      </c>
      <c r="F330" s="94" t="s">
        <v>746</v>
      </c>
      <c r="G330" s="94" t="s">
        <v>1962</v>
      </c>
    </row>
    <row r="331" spans="1:7" x14ac:dyDescent="0.25">
      <c r="A331" s="86">
        <v>170</v>
      </c>
      <c r="B331" s="87" t="s">
        <v>1965</v>
      </c>
      <c r="C331" s="87" t="s">
        <v>1966</v>
      </c>
      <c r="D331" s="88" t="s">
        <v>659</v>
      </c>
      <c r="E331" s="88" t="s">
        <v>1967</v>
      </c>
      <c r="F331" s="88" t="s">
        <v>1968</v>
      </c>
      <c r="G331" s="88" t="s">
        <v>1969</v>
      </c>
    </row>
    <row r="332" spans="1:7" x14ac:dyDescent="0.25">
      <c r="A332" s="86">
        <v>168</v>
      </c>
      <c r="B332" s="87" t="s">
        <v>1970</v>
      </c>
      <c r="C332" s="87" t="s">
        <v>1971</v>
      </c>
      <c r="D332" s="88" t="s">
        <v>659</v>
      </c>
      <c r="E332" s="88" t="s">
        <v>1967</v>
      </c>
      <c r="F332" s="88" t="s">
        <v>1968</v>
      </c>
      <c r="G332" s="88" t="s">
        <v>1969</v>
      </c>
    </row>
    <row r="333" spans="1:7" x14ac:dyDescent="0.25">
      <c r="A333" s="86">
        <v>169</v>
      </c>
      <c r="B333" s="87" t="s">
        <v>1972</v>
      </c>
      <c r="C333" s="87" t="s">
        <v>1971</v>
      </c>
      <c r="D333" s="88" t="s">
        <v>659</v>
      </c>
      <c r="E333" s="88" t="s">
        <v>1973</v>
      </c>
      <c r="F333" s="88" t="s">
        <v>1968</v>
      </c>
      <c r="G333" s="88" t="s">
        <v>1974</v>
      </c>
    </row>
    <row r="334" spans="1:7" x14ac:dyDescent="0.25">
      <c r="A334" s="89">
        <v>200</v>
      </c>
      <c r="B334" s="90" t="s">
        <v>1975</v>
      </c>
      <c r="C334" s="90" t="s">
        <v>1976</v>
      </c>
      <c r="D334" s="91" t="s">
        <v>659</v>
      </c>
      <c r="E334" s="91" t="s">
        <v>1977</v>
      </c>
      <c r="F334" s="91" t="s">
        <v>746</v>
      </c>
      <c r="G334" s="91" t="s">
        <v>1978</v>
      </c>
    </row>
    <row r="335" spans="1:7" ht="18" x14ac:dyDescent="0.25">
      <c r="A335" s="92">
        <v>102555</v>
      </c>
      <c r="B335" s="93" t="s">
        <v>1979</v>
      </c>
      <c r="C335" s="93" t="s">
        <v>1980</v>
      </c>
      <c r="D335" s="94" t="s">
        <v>659</v>
      </c>
      <c r="E335" s="94" t="s">
        <v>1981</v>
      </c>
      <c r="F335" s="94" t="s">
        <v>746</v>
      </c>
      <c r="G335" s="94" t="s">
        <v>1982</v>
      </c>
    </row>
    <row r="336" spans="1:7" ht="18" x14ac:dyDescent="0.25">
      <c r="A336" s="92">
        <v>100803</v>
      </c>
      <c r="B336" s="93" t="s">
        <v>1983</v>
      </c>
      <c r="C336" s="93" t="s">
        <v>1984</v>
      </c>
      <c r="D336" s="94" t="s">
        <v>659</v>
      </c>
      <c r="E336" s="94" t="s">
        <v>1985</v>
      </c>
      <c r="F336" s="94" t="s">
        <v>746</v>
      </c>
      <c r="G336" s="94" t="s">
        <v>1986</v>
      </c>
    </row>
    <row r="337" spans="1:7" ht="18" x14ac:dyDescent="0.25">
      <c r="A337" s="92">
        <v>107786</v>
      </c>
      <c r="B337" s="93" t="s">
        <v>1987</v>
      </c>
      <c r="C337" s="93" t="s">
        <v>1988</v>
      </c>
      <c r="D337" s="94" t="s">
        <v>659</v>
      </c>
      <c r="E337" s="94" t="s">
        <v>1989</v>
      </c>
      <c r="F337" s="94" t="s">
        <v>746</v>
      </c>
      <c r="G337" s="94" t="s">
        <v>1990</v>
      </c>
    </row>
    <row r="338" spans="1:7" ht="18" x14ac:dyDescent="0.25">
      <c r="A338" s="92">
        <v>108480</v>
      </c>
      <c r="B338" s="93" t="s">
        <v>1991</v>
      </c>
      <c r="C338" s="93" t="s">
        <v>1992</v>
      </c>
      <c r="D338" s="94" t="s">
        <v>659</v>
      </c>
      <c r="E338" s="94" t="s">
        <v>1993</v>
      </c>
      <c r="F338" s="94" t="s">
        <v>746</v>
      </c>
      <c r="G338" s="94" t="s">
        <v>1994</v>
      </c>
    </row>
    <row r="339" spans="1:7" ht="18" x14ac:dyDescent="0.25">
      <c r="A339" s="92">
        <v>109290</v>
      </c>
      <c r="B339" s="93" t="s">
        <v>1995</v>
      </c>
      <c r="C339" s="93" t="s">
        <v>1996</v>
      </c>
      <c r="D339" s="94" t="s">
        <v>659</v>
      </c>
      <c r="E339" s="94" t="s">
        <v>1997</v>
      </c>
      <c r="F339" s="94" t="s">
        <v>746</v>
      </c>
      <c r="G339" s="94" t="s">
        <v>1998</v>
      </c>
    </row>
    <row r="340" spans="1:7" ht="18" x14ac:dyDescent="0.25">
      <c r="A340" s="92">
        <v>109908</v>
      </c>
      <c r="B340" s="93" t="s">
        <v>1999</v>
      </c>
      <c r="C340" s="93" t="s">
        <v>2000</v>
      </c>
      <c r="D340" s="94" t="s">
        <v>659</v>
      </c>
      <c r="E340" s="94" t="s">
        <v>2001</v>
      </c>
      <c r="F340" s="94" t="s">
        <v>746</v>
      </c>
      <c r="G340" s="94" t="s">
        <v>2002</v>
      </c>
    </row>
    <row r="341" spans="1:7" ht="18" x14ac:dyDescent="0.25">
      <c r="A341" s="92">
        <v>109916</v>
      </c>
      <c r="B341" s="93" t="s">
        <v>2003</v>
      </c>
      <c r="C341" s="93" t="s">
        <v>2004</v>
      </c>
      <c r="D341" s="94" t="s">
        <v>659</v>
      </c>
      <c r="E341" s="94" t="s">
        <v>2005</v>
      </c>
      <c r="F341" s="94" t="s">
        <v>746</v>
      </c>
      <c r="G341" s="94" t="s">
        <v>2006</v>
      </c>
    </row>
    <row r="342" spans="1:7" ht="18" x14ac:dyDescent="0.25">
      <c r="A342" s="92">
        <v>110108</v>
      </c>
      <c r="B342" s="93" t="s">
        <v>2007</v>
      </c>
      <c r="C342" s="93" t="s">
        <v>2008</v>
      </c>
      <c r="D342" s="94" t="s">
        <v>659</v>
      </c>
      <c r="E342" s="94" t="s">
        <v>2009</v>
      </c>
      <c r="F342" s="94" t="s">
        <v>746</v>
      </c>
      <c r="G342" s="94" t="s">
        <v>2010</v>
      </c>
    </row>
    <row r="343" spans="1:7" x14ac:dyDescent="0.25">
      <c r="A343" s="89">
        <v>143</v>
      </c>
      <c r="B343" s="90" t="s">
        <v>2011</v>
      </c>
      <c r="C343" s="90" t="s">
        <v>2012</v>
      </c>
      <c r="D343" s="91" t="s">
        <v>659</v>
      </c>
      <c r="E343" s="91" t="s">
        <v>2013</v>
      </c>
      <c r="F343" s="91" t="s">
        <v>1968</v>
      </c>
      <c r="G343" s="91" t="s">
        <v>2014</v>
      </c>
    </row>
    <row r="344" spans="1:7" ht="18" x14ac:dyDescent="0.25">
      <c r="A344" s="92">
        <v>16028</v>
      </c>
      <c r="B344" s="93" t="s">
        <v>2015</v>
      </c>
      <c r="C344" s="93" t="s">
        <v>2016</v>
      </c>
      <c r="D344" s="94" t="s">
        <v>659</v>
      </c>
      <c r="E344" s="94" t="s">
        <v>2013</v>
      </c>
      <c r="F344" s="94" t="s">
        <v>1968</v>
      </c>
      <c r="G344" s="94" t="s">
        <v>2014</v>
      </c>
    </row>
    <row r="345" spans="1:7" x14ac:dyDescent="0.25">
      <c r="A345" s="86">
        <v>109517</v>
      </c>
      <c r="B345" s="87" t="s">
        <v>2017</v>
      </c>
      <c r="C345" s="87" t="s">
        <v>2018</v>
      </c>
      <c r="D345" s="88" t="s">
        <v>659</v>
      </c>
      <c r="E345" s="88" t="s">
        <v>2019</v>
      </c>
      <c r="F345" s="88" t="s">
        <v>746</v>
      </c>
      <c r="G345" s="88" t="s">
        <v>2020</v>
      </c>
    </row>
    <row r="346" spans="1:7" x14ac:dyDescent="0.25">
      <c r="A346" s="89">
        <v>109525</v>
      </c>
      <c r="B346" s="90" t="s">
        <v>2021</v>
      </c>
      <c r="C346" s="90" t="s">
        <v>2018</v>
      </c>
      <c r="D346" s="91" t="s">
        <v>659</v>
      </c>
      <c r="E346" s="91" t="s">
        <v>2019</v>
      </c>
      <c r="F346" s="91" t="s">
        <v>746</v>
      </c>
      <c r="G346" s="91" t="s">
        <v>2020</v>
      </c>
    </row>
    <row r="347" spans="1:7" ht="18" x14ac:dyDescent="0.25">
      <c r="A347" s="92">
        <v>109541</v>
      </c>
      <c r="B347" s="93" t="s">
        <v>2022</v>
      </c>
      <c r="C347" s="93" t="s">
        <v>1996</v>
      </c>
      <c r="D347" s="94" t="s">
        <v>659</v>
      </c>
      <c r="E347" s="94" t="s">
        <v>2019</v>
      </c>
      <c r="F347" s="94" t="s">
        <v>746</v>
      </c>
      <c r="G347" s="94" t="s">
        <v>2020</v>
      </c>
    </row>
    <row r="348" spans="1:7" x14ac:dyDescent="0.25">
      <c r="A348" s="86">
        <v>156</v>
      </c>
      <c r="B348" s="87" t="s">
        <v>2023</v>
      </c>
      <c r="C348" s="87" t="s">
        <v>2024</v>
      </c>
      <c r="D348" s="88" t="s">
        <v>659</v>
      </c>
      <c r="E348" s="88" t="s">
        <v>2025</v>
      </c>
      <c r="F348" s="88" t="s">
        <v>746</v>
      </c>
      <c r="G348" s="88" t="s">
        <v>2026</v>
      </c>
    </row>
    <row r="349" spans="1:7" x14ac:dyDescent="0.25">
      <c r="A349" s="86">
        <v>160</v>
      </c>
      <c r="B349" s="87" t="s">
        <v>2027</v>
      </c>
      <c r="C349" s="87" t="s">
        <v>2028</v>
      </c>
      <c r="D349" s="88" t="s">
        <v>659</v>
      </c>
      <c r="E349" s="88" t="s">
        <v>2025</v>
      </c>
      <c r="F349" s="88" t="s">
        <v>746</v>
      </c>
      <c r="G349" s="88" t="s">
        <v>2026</v>
      </c>
    </row>
    <row r="350" spans="1:7" x14ac:dyDescent="0.25">
      <c r="A350" s="86">
        <v>161</v>
      </c>
      <c r="B350" s="87" t="s">
        <v>2029</v>
      </c>
      <c r="C350" s="87" t="s">
        <v>2028</v>
      </c>
      <c r="D350" s="88" t="s">
        <v>659</v>
      </c>
      <c r="E350" s="88" t="s">
        <v>2025</v>
      </c>
      <c r="F350" s="88" t="s">
        <v>746</v>
      </c>
      <c r="G350" s="88" t="s">
        <v>2026</v>
      </c>
    </row>
    <row r="351" spans="1:7" x14ac:dyDescent="0.25">
      <c r="A351" s="89">
        <v>95</v>
      </c>
      <c r="B351" s="90" t="s">
        <v>2030</v>
      </c>
      <c r="C351" s="90" t="s">
        <v>2031</v>
      </c>
      <c r="D351" s="91" t="s">
        <v>659</v>
      </c>
      <c r="E351" s="91" t="s">
        <v>2025</v>
      </c>
      <c r="F351" s="91" t="s">
        <v>746</v>
      </c>
      <c r="G351" s="91" t="s">
        <v>2026</v>
      </c>
    </row>
    <row r="352" spans="1:7" ht="18" x14ac:dyDescent="0.25">
      <c r="A352" s="92">
        <v>108960</v>
      </c>
      <c r="B352" s="93" t="s">
        <v>2032</v>
      </c>
      <c r="C352" s="93" t="s">
        <v>2033</v>
      </c>
      <c r="D352" s="94" t="s">
        <v>659</v>
      </c>
      <c r="E352" s="94" t="s">
        <v>2025</v>
      </c>
      <c r="F352" s="94" t="s">
        <v>746</v>
      </c>
      <c r="G352" s="94" t="s">
        <v>2026</v>
      </c>
    </row>
    <row r="353" spans="1:7" x14ac:dyDescent="0.25">
      <c r="A353" s="86">
        <v>162</v>
      </c>
      <c r="B353" s="87" t="s">
        <v>2034</v>
      </c>
      <c r="C353" s="87" t="s">
        <v>2035</v>
      </c>
      <c r="D353" s="88" t="s">
        <v>659</v>
      </c>
      <c r="E353" s="88" t="s">
        <v>2036</v>
      </c>
      <c r="F353" s="88" t="s">
        <v>2037</v>
      </c>
      <c r="G353" s="88" t="s">
        <v>2038</v>
      </c>
    </row>
    <row r="354" spans="1:7" x14ac:dyDescent="0.25">
      <c r="A354" s="86">
        <v>163</v>
      </c>
      <c r="B354" s="87" t="s">
        <v>2039</v>
      </c>
      <c r="C354" s="87" t="s">
        <v>2035</v>
      </c>
      <c r="D354" s="88" t="s">
        <v>659</v>
      </c>
      <c r="E354" s="88" t="s">
        <v>2036</v>
      </c>
      <c r="F354" s="88" t="s">
        <v>2037</v>
      </c>
      <c r="G354" s="88" t="s">
        <v>2038</v>
      </c>
    </row>
    <row r="355" spans="1:7" x14ac:dyDescent="0.25">
      <c r="A355" s="86">
        <v>164</v>
      </c>
      <c r="B355" s="87" t="s">
        <v>2040</v>
      </c>
      <c r="C355" s="87" t="s">
        <v>2035</v>
      </c>
      <c r="D355" s="88" t="s">
        <v>659</v>
      </c>
      <c r="E355" s="88" t="s">
        <v>2036</v>
      </c>
      <c r="F355" s="88" t="s">
        <v>2037</v>
      </c>
      <c r="G355" s="88" t="s">
        <v>2038</v>
      </c>
    </row>
    <row r="356" spans="1:7" x14ac:dyDescent="0.25">
      <c r="A356" s="89">
        <v>144</v>
      </c>
      <c r="B356" s="90" t="s">
        <v>2041</v>
      </c>
      <c r="C356" s="90" t="s">
        <v>2042</v>
      </c>
      <c r="D356" s="91" t="s">
        <v>659</v>
      </c>
      <c r="E356" s="91" t="s">
        <v>2043</v>
      </c>
      <c r="F356" s="91" t="s">
        <v>746</v>
      </c>
      <c r="G356" s="91" t="s">
        <v>2044</v>
      </c>
    </row>
    <row r="357" spans="1:7" ht="18" x14ac:dyDescent="0.25">
      <c r="A357" s="92">
        <v>101338</v>
      </c>
      <c r="B357" s="93" t="s">
        <v>2045</v>
      </c>
      <c r="C357" s="93" t="s">
        <v>2046</v>
      </c>
      <c r="D357" s="94" t="s">
        <v>659</v>
      </c>
      <c r="E357" s="94" t="s">
        <v>2047</v>
      </c>
      <c r="F357" s="94" t="s">
        <v>746</v>
      </c>
      <c r="G357" s="94" t="s">
        <v>2048</v>
      </c>
    </row>
    <row r="358" spans="1:7" ht="18" x14ac:dyDescent="0.25">
      <c r="A358" s="92">
        <v>102300</v>
      </c>
      <c r="B358" s="93" t="s">
        <v>2049</v>
      </c>
      <c r="C358" s="93" t="s">
        <v>2050</v>
      </c>
      <c r="D358" s="94" t="s">
        <v>659</v>
      </c>
      <c r="E358" s="94" t="s">
        <v>2051</v>
      </c>
      <c r="F358" s="94" t="s">
        <v>746</v>
      </c>
      <c r="G358" s="94" t="s">
        <v>2052</v>
      </c>
    </row>
    <row r="359" spans="1:7" ht="18" x14ac:dyDescent="0.25">
      <c r="A359" s="92">
        <v>107654</v>
      </c>
      <c r="B359" s="93" t="s">
        <v>2053</v>
      </c>
      <c r="C359" s="93" t="s">
        <v>2054</v>
      </c>
      <c r="D359" s="94" t="s">
        <v>659</v>
      </c>
      <c r="E359" s="94" t="s">
        <v>2055</v>
      </c>
      <c r="F359" s="94" t="s">
        <v>746</v>
      </c>
      <c r="G359" s="94" t="s">
        <v>2056</v>
      </c>
    </row>
    <row r="360" spans="1:7" x14ac:dyDescent="0.25">
      <c r="A360" s="89">
        <v>172</v>
      </c>
      <c r="B360" s="90" t="s">
        <v>2057</v>
      </c>
      <c r="C360" s="90" t="s">
        <v>2058</v>
      </c>
      <c r="D360" s="91" t="s">
        <v>659</v>
      </c>
      <c r="E360" s="91" t="s">
        <v>2059</v>
      </c>
      <c r="F360" s="91" t="s">
        <v>2037</v>
      </c>
      <c r="G360" s="91" t="s">
        <v>2060</v>
      </c>
    </row>
    <row r="361" spans="1:7" ht="18" x14ac:dyDescent="0.25">
      <c r="A361" s="92">
        <v>102636</v>
      </c>
      <c r="B361" s="93" t="s">
        <v>2061</v>
      </c>
      <c r="C361" s="93" t="s">
        <v>2062</v>
      </c>
      <c r="D361" s="94" t="s">
        <v>659</v>
      </c>
      <c r="E361" s="94" t="s">
        <v>2063</v>
      </c>
      <c r="F361" s="94" t="s">
        <v>2037</v>
      </c>
      <c r="G361" s="94" t="s">
        <v>2064</v>
      </c>
    </row>
    <row r="362" spans="1:7" ht="18" x14ac:dyDescent="0.25">
      <c r="A362" s="92">
        <v>102687</v>
      </c>
      <c r="B362" s="93" t="s">
        <v>2065</v>
      </c>
      <c r="C362" s="93" t="s">
        <v>2066</v>
      </c>
      <c r="D362" s="94" t="s">
        <v>659</v>
      </c>
      <c r="E362" s="94" t="s">
        <v>2067</v>
      </c>
      <c r="F362" s="94" t="s">
        <v>746</v>
      </c>
      <c r="G362" s="94" t="s">
        <v>2068</v>
      </c>
    </row>
    <row r="363" spans="1:7" ht="18" x14ac:dyDescent="0.25">
      <c r="A363" s="92">
        <v>109380</v>
      </c>
      <c r="B363" s="93" t="s">
        <v>2069</v>
      </c>
      <c r="C363" s="93" t="s">
        <v>2070</v>
      </c>
      <c r="D363" s="94" t="s">
        <v>659</v>
      </c>
      <c r="E363" s="94" t="s">
        <v>2071</v>
      </c>
      <c r="F363" s="94" t="s">
        <v>746</v>
      </c>
      <c r="G363" s="94" t="s">
        <v>2072</v>
      </c>
    </row>
    <row r="364" spans="1:7" x14ac:dyDescent="0.25">
      <c r="A364" s="89">
        <v>45</v>
      </c>
      <c r="B364" s="90" t="s">
        <v>2073</v>
      </c>
      <c r="C364" s="90" t="s">
        <v>2074</v>
      </c>
      <c r="D364" s="91" t="s">
        <v>659</v>
      </c>
      <c r="E364" s="91" t="s">
        <v>2075</v>
      </c>
      <c r="F364" s="91" t="s">
        <v>746</v>
      </c>
      <c r="G364" s="91" t="s">
        <v>2076</v>
      </c>
    </row>
    <row r="365" spans="1:7" ht="18" x14ac:dyDescent="0.25">
      <c r="A365" s="92">
        <v>108537</v>
      </c>
      <c r="B365" s="93" t="s">
        <v>2077</v>
      </c>
      <c r="C365" s="93" t="s">
        <v>2078</v>
      </c>
      <c r="D365" s="94" t="s">
        <v>659</v>
      </c>
      <c r="E365" s="94" t="s">
        <v>2075</v>
      </c>
      <c r="F365" s="94" t="s">
        <v>746</v>
      </c>
      <c r="G365" s="94" t="s">
        <v>2076</v>
      </c>
    </row>
    <row r="366" spans="1:7" x14ac:dyDescent="0.25">
      <c r="A366" s="86">
        <v>105171</v>
      </c>
      <c r="B366" s="87" t="s">
        <v>2079</v>
      </c>
      <c r="C366" s="87" t="s">
        <v>2080</v>
      </c>
      <c r="D366" s="88" t="s">
        <v>659</v>
      </c>
      <c r="E366" s="88" t="s">
        <v>2081</v>
      </c>
      <c r="F366" s="88" t="s">
        <v>2082</v>
      </c>
      <c r="G366" s="88" t="s">
        <v>2083</v>
      </c>
    </row>
    <row r="367" spans="1:7" x14ac:dyDescent="0.25">
      <c r="A367" s="86">
        <v>106291</v>
      </c>
      <c r="B367" s="87" t="s">
        <v>2084</v>
      </c>
      <c r="C367" s="87" t="s">
        <v>2085</v>
      </c>
      <c r="D367" s="88" t="s">
        <v>659</v>
      </c>
      <c r="E367" s="88" t="s">
        <v>2086</v>
      </c>
      <c r="F367" s="88" t="s">
        <v>2082</v>
      </c>
      <c r="G367" s="88" t="s">
        <v>2087</v>
      </c>
    </row>
    <row r="368" spans="1:7" x14ac:dyDescent="0.25">
      <c r="A368" s="86">
        <v>106348</v>
      </c>
      <c r="B368" s="87" t="s">
        <v>2088</v>
      </c>
      <c r="C368" s="87" t="s">
        <v>2085</v>
      </c>
      <c r="D368" s="88" t="s">
        <v>659</v>
      </c>
      <c r="E368" s="88" t="s">
        <v>2086</v>
      </c>
      <c r="F368" s="88" t="s">
        <v>2082</v>
      </c>
      <c r="G368" s="88" t="s">
        <v>2087</v>
      </c>
    </row>
    <row r="369" spans="1:7" x14ac:dyDescent="0.25">
      <c r="A369" s="89">
        <v>106356</v>
      </c>
      <c r="B369" s="90" t="s">
        <v>2089</v>
      </c>
      <c r="C369" s="90" t="s">
        <v>2085</v>
      </c>
      <c r="D369" s="91" t="s">
        <v>659</v>
      </c>
      <c r="E369" s="91" t="s">
        <v>2090</v>
      </c>
      <c r="F369" s="91" t="s">
        <v>2091</v>
      </c>
      <c r="G369" s="91" t="s">
        <v>2092</v>
      </c>
    </row>
    <row r="370" spans="1:7" ht="18" x14ac:dyDescent="0.25">
      <c r="A370" s="92">
        <v>106364</v>
      </c>
      <c r="B370" s="93" t="s">
        <v>2093</v>
      </c>
      <c r="C370" s="93" t="s">
        <v>2094</v>
      </c>
      <c r="D370" s="94" t="s">
        <v>659</v>
      </c>
      <c r="E370" s="94" t="s">
        <v>2095</v>
      </c>
      <c r="F370" s="94" t="s">
        <v>746</v>
      </c>
      <c r="G370" s="94" t="s">
        <v>2096</v>
      </c>
    </row>
    <row r="371" spans="1:7" ht="18" x14ac:dyDescent="0.25">
      <c r="A371" s="92">
        <v>106372</v>
      </c>
      <c r="B371" s="93" t="s">
        <v>2097</v>
      </c>
      <c r="C371" s="93" t="s">
        <v>2098</v>
      </c>
      <c r="D371" s="94" t="s">
        <v>659</v>
      </c>
      <c r="E371" s="94" t="s">
        <v>2099</v>
      </c>
      <c r="F371" s="94" t="s">
        <v>746</v>
      </c>
      <c r="G371" s="94" t="s">
        <v>2100</v>
      </c>
    </row>
    <row r="372" spans="1:7" ht="18" x14ac:dyDescent="0.25">
      <c r="A372" s="92">
        <v>106445</v>
      </c>
      <c r="B372" s="93" t="s">
        <v>2101</v>
      </c>
      <c r="C372" s="93" t="s">
        <v>2102</v>
      </c>
      <c r="D372" s="94" t="s">
        <v>659</v>
      </c>
      <c r="E372" s="94" t="s">
        <v>2103</v>
      </c>
      <c r="F372" s="94" t="s">
        <v>746</v>
      </c>
      <c r="G372" s="94" t="s">
        <v>2104</v>
      </c>
    </row>
    <row r="373" spans="1:7" ht="18" x14ac:dyDescent="0.25">
      <c r="A373" s="92">
        <v>106453</v>
      </c>
      <c r="B373" s="93" t="s">
        <v>2105</v>
      </c>
      <c r="C373" s="93" t="s">
        <v>2106</v>
      </c>
      <c r="D373" s="94" t="s">
        <v>659</v>
      </c>
      <c r="E373" s="94" t="s">
        <v>2107</v>
      </c>
      <c r="F373" s="94" t="s">
        <v>2108</v>
      </c>
      <c r="G373" s="94" t="s">
        <v>2109</v>
      </c>
    </row>
    <row r="374" spans="1:7" ht="18" x14ac:dyDescent="0.25">
      <c r="A374" s="92">
        <v>106461</v>
      </c>
      <c r="B374" s="93" t="s">
        <v>2110</v>
      </c>
      <c r="C374" s="93" t="s">
        <v>2111</v>
      </c>
      <c r="D374" s="94" t="s">
        <v>659</v>
      </c>
      <c r="E374" s="94" t="s">
        <v>2112</v>
      </c>
      <c r="F374" s="94" t="s">
        <v>746</v>
      </c>
      <c r="G374" s="94" t="s">
        <v>2113</v>
      </c>
    </row>
    <row r="375" spans="1:7" ht="18" x14ac:dyDescent="0.25">
      <c r="A375" s="92">
        <v>106488</v>
      </c>
      <c r="B375" s="93" t="s">
        <v>2114</v>
      </c>
      <c r="C375" s="93" t="s">
        <v>2115</v>
      </c>
      <c r="D375" s="94" t="s">
        <v>659</v>
      </c>
      <c r="E375" s="94" t="s">
        <v>2116</v>
      </c>
      <c r="F375" s="94" t="s">
        <v>746</v>
      </c>
      <c r="G375" s="94" t="s">
        <v>666</v>
      </c>
    </row>
    <row r="376" spans="1:7" ht="18" x14ac:dyDescent="0.25">
      <c r="A376" s="92">
        <v>106593</v>
      </c>
      <c r="B376" s="93" t="s">
        <v>2117</v>
      </c>
      <c r="C376" s="93" t="s">
        <v>2118</v>
      </c>
      <c r="D376" s="94" t="s">
        <v>659</v>
      </c>
      <c r="E376" s="94" t="s">
        <v>2119</v>
      </c>
      <c r="F376" s="94" t="s">
        <v>746</v>
      </c>
      <c r="G376" s="94" t="s">
        <v>2120</v>
      </c>
    </row>
    <row r="377" spans="1:7" ht="18" x14ac:dyDescent="0.25">
      <c r="A377" s="92">
        <v>106607</v>
      </c>
      <c r="B377" s="93" t="s">
        <v>2121</v>
      </c>
      <c r="C377" s="93" t="s">
        <v>2122</v>
      </c>
      <c r="D377" s="94" t="s">
        <v>659</v>
      </c>
      <c r="E377" s="94" t="s">
        <v>2123</v>
      </c>
      <c r="F377" s="94" t="s">
        <v>1307</v>
      </c>
      <c r="G377" s="94" t="s">
        <v>2124</v>
      </c>
    </row>
    <row r="378" spans="1:7" ht="18" x14ac:dyDescent="0.25">
      <c r="A378" s="92">
        <v>106615</v>
      </c>
      <c r="B378" s="93" t="s">
        <v>2125</v>
      </c>
      <c r="C378" s="93" t="s">
        <v>2126</v>
      </c>
      <c r="D378" s="94" t="s">
        <v>659</v>
      </c>
      <c r="E378" s="94" t="s">
        <v>2127</v>
      </c>
      <c r="F378" s="94" t="s">
        <v>746</v>
      </c>
      <c r="G378" s="94" t="s">
        <v>2128</v>
      </c>
    </row>
    <row r="379" spans="1:7" ht="18" x14ac:dyDescent="0.25">
      <c r="A379" s="92">
        <v>106623</v>
      </c>
      <c r="B379" s="93" t="s">
        <v>2129</v>
      </c>
      <c r="C379" s="93" t="s">
        <v>2130</v>
      </c>
      <c r="D379" s="94" t="s">
        <v>659</v>
      </c>
      <c r="E379" s="94" t="s">
        <v>2131</v>
      </c>
      <c r="F379" s="94" t="s">
        <v>746</v>
      </c>
      <c r="G379" s="94" t="s">
        <v>2132</v>
      </c>
    </row>
    <row r="380" spans="1:7" ht="18" x14ac:dyDescent="0.25">
      <c r="A380" s="92">
        <v>106801</v>
      </c>
      <c r="B380" s="93" t="s">
        <v>2133</v>
      </c>
      <c r="C380" s="93" t="s">
        <v>2134</v>
      </c>
      <c r="D380" s="94" t="s">
        <v>659</v>
      </c>
      <c r="E380" s="94" t="s">
        <v>2135</v>
      </c>
      <c r="F380" s="94" t="s">
        <v>746</v>
      </c>
      <c r="G380" s="94" t="s">
        <v>2136</v>
      </c>
    </row>
    <row r="381" spans="1:7" ht="18" x14ac:dyDescent="0.25">
      <c r="A381" s="92">
        <v>106810</v>
      </c>
      <c r="B381" s="93" t="s">
        <v>2137</v>
      </c>
      <c r="C381" s="93" t="s">
        <v>2138</v>
      </c>
      <c r="D381" s="94" t="s">
        <v>659</v>
      </c>
      <c r="E381" s="94" t="s">
        <v>2139</v>
      </c>
      <c r="F381" s="94" t="s">
        <v>746</v>
      </c>
      <c r="G381" s="94" t="s">
        <v>2140</v>
      </c>
    </row>
    <row r="382" spans="1:7" ht="18" x14ac:dyDescent="0.25">
      <c r="A382" s="92">
        <v>106828</v>
      </c>
      <c r="B382" s="93" t="s">
        <v>2141</v>
      </c>
      <c r="C382" s="93" t="s">
        <v>2142</v>
      </c>
      <c r="D382" s="94" t="s">
        <v>659</v>
      </c>
      <c r="E382" s="94" t="s">
        <v>2143</v>
      </c>
      <c r="F382" s="94" t="s">
        <v>746</v>
      </c>
      <c r="G382" s="94" t="s">
        <v>2144</v>
      </c>
    </row>
    <row r="383" spans="1:7" ht="18" x14ac:dyDescent="0.25">
      <c r="A383" s="92">
        <v>106887</v>
      </c>
      <c r="B383" s="93" t="s">
        <v>2145</v>
      </c>
      <c r="C383" s="93" t="s">
        <v>2146</v>
      </c>
      <c r="D383" s="94" t="s">
        <v>659</v>
      </c>
      <c r="E383" s="94" t="s">
        <v>2147</v>
      </c>
      <c r="F383" s="94" t="s">
        <v>746</v>
      </c>
      <c r="G383" s="94" t="s">
        <v>2148</v>
      </c>
    </row>
    <row r="384" spans="1:7" ht="18" x14ac:dyDescent="0.25">
      <c r="A384" s="92">
        <v>106976</v>
      </c>
      <c r="B384" s="93" t="s">
        <v>2149</v>
      </c>
      <c r="C384" s="93" t="s">
        <v>2150</v>
      </c>
      <c r="D384" s="94" t="s">
        <v>659</v>
      </c>
      <c r="E384" s="94" t="s">
        <v>2151</v>
      </c>
      <c r="F384" s="94" t="s">
        <v>746</v>
      </c>
      <c r="G384" s="94" t="s">
        <v>2152</v>
      </c>
    </row>
    <row r="385" spans="1:7" ht="18" x14ac:dyDescent="0.25">
      <c r="A385" s="92">
        <v>106984</v>
      </c>
      <c r="B385" s="93" t="s">
        <v>2153</v>
      </c>
      <c r="C385" s="93" t="s">
        <v>2154</v>
      </c>
      <c r="D385" s="94" t="s">
        <v>659</v>
      </c>
      <c r="E385" s="94" t="s">
        <v>2155</v>
      </c>
      <c r="F385" s="94" t="s">
        <v>746</v>
      </c>
      <c r="G385" s="94" t="s">
        <v>2156</v>
      </c>
    </row>
    <row r="386" spans="1:7" ht="18" x14ac:dyDescent="0.25">
      <c r="A386" s="92">
        <v>106992</v>
      </c>
      <c r="B386" s="93" t="s">
        <v>2157</v>
      </c>
      <c r="C386" s="93" t="s">
        <v>2158</v>
      </c>
      <c r="D386" s="94" t="s">
        <v>659</v>
      </c>
      <c r="E386" s="94" t="s">
        <v>2159</v>
      </c>
      <c r="F386" s="94" t="s">
        <v>746</v>
      </c>
      <c r="G386" s="94" t="s">
        <v>2160</v>
      </c>
    </row>
    <row r="387" spans="1:7" ht="18" x14ac:dyDescent="0.25">
      <c r="A387" s="92">
        <v>107000</v>
      </c>
      <c r="B387" s="93" t="s">
        <v>2161</v>
      </c>
      <c r="C387" s="93" t="s">
        <v>2016</v>
      </c>
      <c r="D387" s="94" t="s">
        <v>659</v>
      </c>
      <c r="E387" s="94" t="s">
        <v>2162</v>
      </c>
      <c r="F387" s="94" t="s">
        <v>746</v>
      </c>
      <c r="G387" s="94" t="s">
        <v>2163</v>
      </c>
    </row>
    <row r="388" spans="1:7" ht="18" x14ac:dyDescent="0.25">
      <c r="A388" s="92">
        <v>107018</v>
      </c>
      <c r="B388" s="93" t="s">
        <v>2164</v>
      </c>
      <c r="C388" s="93" t="s">
        <v>2165</v>
      </c>
      <c r="D388" s="94" t="s">
        <v>659</v>
      </c>
      <c r="E388" s="94" t="s">
        <v>2166</v>
      </c>
      <c r="F388" s="94" t="s">
        <v>746</v>
      </c>
      <c r="G388" s="94" t="s">
        <v>2167</v>
      </c>
    </row>
    <row r="389" spans="1:7" ht="18" x14ac:dyDescent="0.25">
      <c r="A389" s="92">
        <v>107026</v>
      </c>
      <c r="B389" s="93" t="s">
        <v>2168</v>
      </c>
      <c r="C389" s="93" t="s">
        <v>2169</v>
      </c>
      <c r="D389" s="94" t="s">
        <v>659</v>
      </c>
      <c r="E389" s="94" t="s">
        <v>2170</v>
      </c>
      <c r="F389" s="94" t="s">
        <v>746</v>
      </c>
      <c r="G389" s="94" t="s">
        <v>2171</v>
      </c>
    </row>
    <row r="390" spans="1:7" ht="18" x14ac:dyDescent="0.25">
      <c r="A390" s="92">
        <v>107050</v>
      </c>
      <c r="B390" s="93" t="s">
        <v>2172</v>
      </c>
      <c r="C390" s="93" t="s">
        <v>1536</v>
      </c>
      <c r="D390" s="94" t="s">
        <v>659</v>
      </c>
      <c r="E390" s="94" t="s">
        <v>2173</v>
      </c>
      <c r="F390" s="94" t="s">
        <v>746</v>
      </c>
      <c r="G390" s="94" t="s">
        <v>2174</v>
      </c>
    </row>
    <row r="391" spans="1:7" ht="18" x14ac:dyDescent="0.25">
      <c r="A391" s="92">
        <v>107077</v>
      </c>
      <c r="B391" s="93" t="s">
        <v>2175</v>
      </c>
      <c r="C391" s="93" t="s">
        <v>2176</v>
      </c>
      <c r="D391" s="94" t="s">
        <v>659</v>
      </c>
      <c r="E391" s="94" t="s">
        <v>2177</v>
      </c>
      <c r="F391" s="94" t="s">
        <v>746</v>
      </c>
      <c r="G391" s="94" t="s">
        <v>2178</v>
      </c>
    </row>
    <row r="392" spans="1:7" ht="18" x14ac:dyDescent="0.25">
      <c r="A392" s="92">
        <v>107255</v>
      </c>
      <c r="B392" s="93" t="s">
        <v>2179</v>
      </c>
      <c r="C392" s="93" t="s">
        <v>1579</v>
      </c>
      <c r="D392" s="94" t="s">
        <v>659</v>
      </c>
      <c r="E392" s="94" t="s">
        <v>2180</v>
      </c>
      <c r="F392" s="94" t="s">
        <v>746</v>
      </c>
      <c r="G392" s="94" t="s">
        <v>2181</v>
      </c>
    </row>
    <row r="393" spans="1:7" ht="18" x14ac:dyDescent="0.25">
      <c r="A393" s="92">
        <v>107271</v>
      </c>
      <c r="B393" s="93" t="s">
        <v>2182</v>
      </c>
      <c r="C393" s="93" t="s">
        <v>2183</v>
      </c>
      <c r="D393" s="94" t="s">
        <v>659</v>
      </c>
      <c r="E393" s="94" t="s">
        <v>2184</v>
      </c>
      <c r="F393" s="94" t="s">
        <v>746</v>
      </c>
      <c r="G393" s="94" t="s">
        <v>2185</v>
      </c>
    </row>
    <row r="394" spans="1:7" ht="18" x14ac:dyDescent="0.25">
      <c r="A394" s="92">
        <v>107280</v>
      </c>
      <c r="B394" s="93" t="s">
        <v>2186</v>
      </c>
      <c r="C394" s="93" t="s">
        <v>2187</v>
      </c>
      <c r="D394" s="94" t="s">
        <v>659</v>
      </c>
      <c r="E394" s="94" t="s">
        <v>2188</v>
      </c>
      <c r="F394" s="94" t="s">
        <v>746</v>
      </c>
      <c r="G394" s="94" t="s">
        <v>2189</v>
      </c>
    </row>
    <row r="395" spans="1:7" ht="18" x14ac:dyDescent="0.25">
      <c r="A395" s="92">
        <v>107328</v>
      </c>
      <c r="B395" s="93" t="s">
        <v>2190</v>
      </c>
      <c r="C395" s="93" t="s">
        <v>2191</v>
      </c>
      <c r="D395" s="94" t="s">
        <v>659</v>
      </c>
      <c r="E395" s="94" t="s">
        <v>2192</v>
      </c>
      <c r="F395" s="94" t="s">
        <v>746</v>
      </c>
      <c r="G395" s="94" t="s">
        <v>2193</v>
      </c>
    </row>
    <row r="396" spans="1:7" ht="18" x14ac:dyDescent="0.25">
      <c r="A396" s="92">
        <v>107409</v>
      </c>
      <c r="B396" s="93" t="s">
        <v>2194</v>
      </c>
      <c r="C396" s="93" t="s">
        <v>2195</v>
      </c>
      <c r="D396" s="94" t="s">
        <v>659</v>
      </c>
      <c r="E396" s="94" t="s">
        <v>2196</v>
      </c>
      <c r="F396" s="94" t="s">
        <v>746</v>
      </c>
      <c r="G396" s="94" t="s">
        <v>2197</v>
      </c>
    </row>
    <row r="397" spans="1:7" ht="18" x14ac:dyDescent="0.25">
      <c r="A397" s="92">
        <v>107425</v>
      </c>
      <c r="B397" s="93" t="s">
        <v>2198</v>
      </c>
      <c r="C397" s="93" t="s">
        <v>2199</v>
      </c>
      <c r="D397" s="94" t="s">
        <v>659</v>
      </c>
      <c r="E397" s="94" t="s">
        <v>2200</v>
      </c>
      <c r="F397" s="94" t="s">
        <v>746</v>
      </c>
      <c r="G397" s="94" t="s">
        <v>2201</v>
      </c>
    </row>
    <row r="398" spans="1:7" ht="18" x14ac:dyDescent="0.25">
      <c r="A398" s="92">
        <v>107620</v>
      </c>
      <c r="B398" s="93" t="s">
        <v>2202</v>
      </c>
      <c r="C398" s="93" t="s">
        <v>2203</v>
      </c>
      <c r="D398" s="94" t="s">
        <v>659</v>
      </c>
      <c r="E398" s="94" t="s">
        <v>2204</v>
      </c>
      <c r="F398" s="94" t="s">
        <v>746</v>
      </c>
      <c r="G398" s="94" t="s">
        <v>2205</v>
      </c>
    </row>
    <row r="399" spans="1:7" ht="18" x14ac:dyDescent="0.25">
      <c r="A399" s="92">
        <v>107638</v>
      </c>
      <c r="B399" s="93" t="s">
        <v>2206</v>
      </c>
      <c r="C399" s="93" t="s">
        <v>2207</v>
      </c>
      <c r="D399" s="94" t="s">
        <v>659</v>
      </c>
      <c r="E399" s="94" t="s">
        <v>2208</v>
      </c>
      <c r="F399" s="94" t="s">
        <v>746</v>
      </c>
      <c r="G399" s="94" t="s">
        <v>2209</v>
      </c>
    </row>
    <row r="400" spans="1:7" ht="18" x14ac:dyDescent="0.25">
      <c r="A400" s="92">
        <v>107646</v>
      </c>
      <c r="B400" s="93" t="s">
        <v>2210</v>
      </c>
      <c r="C400" s="93" t="s">
        <v>2211</v>
      </c>
      <c r="D400" s="94" t="s">
        <v>659</v>
      </c>
      <c r="E400" s="94" t="s">
        <v>2212</v>
      </c>
      <c r="F400" s="94" t="s">
        <v>746</v>
      </c>
      <c r="G400" s="94" t="s">
        <v>2213</v>
      </c>
    </row>
    <row r="401" spans="1:7" ht="18" x14ac:dyDescent="0.25">
      <c r="A401" s="92">
        <v>107662</v>
      </c>
      <c r="B401" s="93" t="s">
        <v>2214</v>
      </c>
      <c r="C401" s="93" t="s">
        <v>2215</v>
      </c>
      <c r="D401" s="94" t="s">
        <v>659</v>
      </c>
      <c r="E401" s="94" t="s">
        <v>2208</v>
      </c>
      <c r="F401" s="94" t="s">
        <v>746</v>
      </c>
      <c r="G401" s="94" t="s">
        <v>2209</v>
      </c>
    </row>
    <row r="402" spans="1:7" ht="18" x14ac:dyDescent="0.25">
      <c r="A402" s="92">
        <v>107670</v>
      </c>
      <c r="B402" s="93" t="s">
        <v>2216</v>
      </c>
      <c r="C402" s="93" t="s">
        <v>2217</v>
      </c>
      <c r="D402" s="94" t="s">
        <v>659</v>
      </c>
      <c r="E402" s="94" t="s">
        <v>2218</v>
      </c>
      <c r="F402" s="94" t="s">
        <v>746</v>
      </c>
      <c r="G402" s="94" t="s">
        <v>2219</v>
      </c>
    </row>
    <row r="403" spans="1:7" ht="18" x14ac:dyDescent="0.25">
      <c r="A403" s="92">
        <v>107719</v>
      </c>
      <c r="B403" s="93" t="s">
        <v>2220</v>
      </c>
      <c r="C403" s="93" t="s">
        <v>2221</v>
      </c>
      <c r="D403" s="94" t="s">
        <v>659</v>
      </c>
      <c r="E403" s="94" t="s">
        <v>2222</v>
      </c>
      <c r="F403" s="94" t="s">
        <v>746</v>
      </c>
      <c r="G403" s="94" t="s">
        <v>2223</v>
      </c>
    </row>
    <row r="404" spans="1:7" ht="18" x14ac:dyDescent="0.25">
      <c r="A404" s="92">
        <v>107727</v>
      </c>
      <c r="B404" s="93" t="s">
        <v>2224</v>
      </c>
      <c r="C404" s="93" t="s">
        <v>2225</v>
      </c>
      <c r="D404" s="94" t="s">
        <v>659</v>
      </c>
      <c r="E404" s="94" t="s">
        <v>2226</v>
      </c>
      <c r="F404" s="94" t="s">
        <v>746</v>
      </c>
      <c r="G404" s="94" t="s">
        <v>2227</v>
      </c>
    </row>
    <row r="405" spans="1:7" ht="18" x14ac:dyDescent="0.25">
      <c r="A405" s="92">
        <v>107751</v>
      </c>
      <c r="B405" s="93" t="s">
        <v>2228</v>
      </c>
      <c r="C405" s="93" t="s">
        <v>2229</v>
      </c>
      <c r="D405" s="94" t="s">
        <v>659</v>
      </c>
      <c r="E405" s="94" t="s">
        <v>2230</v>
      </c>
      <c r="F405" s="94" t="s">
        <v>746</v>
      </c>
      <c r="G405" s="94" t="s">
        <v>2231</v>
      </c>
    </row>
    <row r="406" spans="1:7" ht="18" x14ac:dyDescent="0.25">
      <c r="A406" s="92">
        <v>107905</v>
      </c>
      <c r="B406" s="93" t="s">
        <v>2232</v>
      </c>
      <c r="C406" s="93" t="s">
        <v>2233</v>
      </c>
      <c r="D406" s="94" t="s">
        <v>659</v>
      </c>
      <c r="E406" s="94" t="s">
        <v>2234</v>
      </c>
      <c r="F406" s="94" t="s">
        <v>746</v>
      </c>
      <c r="G406" s="94" t="s">
        <v>2235</v>
      </c>
    </row>
    <row r="407" spans="1:7" ht="18" x14ac:dyDescent="0.25">
      <c r="A407" s="92">
        <v>107913</v>
      </c>
      <c r="B407" s="93" t="s">
        <v>2236</v>
      </c>
      <c r="C407" s="93" t="s">
        <v>2237</v>
      </c>
      <c r="D407" s="94" t="s">
        <v>659</v>
      </c>
      <c r="E407" s="94" t="s">
        <v>2238</v>
      </c>
      <c r="F407" s="94" t="s">
        <v>746</v>
      </c>
      <c r="G407" s="94" t="s">
        <v>2239</v>
      </c>
    </row>
    <row r="408" spans="1:7" ht="18" x14ac:dyDescent="0.25">
      <c r="A408" s="92">
        <v>107921</v>
      </c>
      <c r="B408" s="93" t="s">
        <v>2240</v>
      </c>
      <c r="C408" s="93" t="s">
        <v>2241</v>
      </c>
      <c r="D408" s="94" t="s">
        <v>659</v>
      </c>
      <c r="E408" s="94" t="s">
        <v>2242</v>
      </c>
      <c r="F408" s="94" t="s">
        <v>746</v>
      </c>
      <c r="G408" s="94" t="s">
        <v>2243</v>
      </c>
    </row>
    <row r="409" spans="1:7" ht="18" x14ac:dyDescent="0.25">
      <c r="A409" s="92">
        <v>107948</v>
      </c>
      <c r="B409" s="93" t="s">
        <v>2244</v>
      </c>
      <c r="C409" s="93" t="s">
        <v>2245</v>
      </c>
      <c r="D409" s="94" t="s">
        <v>659</v>
      </c>
      <c r="E409" s="94" t="s">
        <v>2246</v>
      </c>
      <c r="F409" s="94" t="s">
        <v>746</v>
      </c>
      <c r="G409" s="94" t="s">
        <v>2247</v>
      </c>
    </row>
    <row r="410" spans="1:7" ht="18" x14ac:dyDescent="0.25">
      <c r="A410" s="92">
        <v>107956</v>
      </c>
      <c r="B410" s="93" t="s">
        <v>2248</v>
      </c>
      <c r="C410" s="93" t="s">
        <v>2249</v>
      </c>
      <c r="D410" s="94" t="s">
        <v>659</v>
      </c>
      <c r="E410" s="94" t="s">
        <v>2250</v>
      </c>
      <c r="F410" s="94" t="s">
        <v>746</v>
      </c>
      <c r="G410" s="94" t="s">
        <v>2251</v>
      </c>
    </row>
    <row r="411" spans="1:7" ht="18" x14ac:dyDescent="0.25">
      <c r="A411" s="92">
        <v>108014</v>
      </c>
      <c r="B411" s="93" t="s">
        <v>2252</v>
      </c>
      <c r="C411" s="93" t="s">
        <v>2253</v>
      </c>
      <c r="D411" s="94" t="s">
        <v>659</v>
      </c>
      <c r="E411" s="94" t="s">
        <v>2254</v>
      </c>
      <c r="F411" s="94" t="s">
        <v>746</v>
      </c>
      <c r="G411" s="94" t="s">
        <v>2255</v>
      </c>
    </row>
    <row r="412" spans="1:7" ht="18" x14ac:dyDescent="0.25">
      <c r="A412" s="92">
        <v>108057</v>
      </c>
      <c r="B412" s="93" t="s">
        <v>2256</v>
      </c>
      <c r="C412" s="93" t="s">
        <v>2257</v>
      </c>
      <c r="D412" s="94" t="s">
        <v>659</v>
      </c>
      <c r="E412" s="94" t="s">
        <v>2258</v>
      </c>
      <c r="F412" s="94" t="s">
        <v>746</v>
      </c>
      <c r="G412" s="94" t="s">
        <v>2259</v>
      </c>
    </row>
    <row r="413" spans="1:7" ht="18" x14ac:dyDescent="0.25">
      <c r="A413" s="92">
        <v>108065</v>
      </c>
      <c r="B413" s="93" t="s">
        <v>2260</v>
      </c>
      <c r="C413" s="93" t="s">
        <v>2261</v>
      </c>
      <c r="D413" s="94" t="s">
        <v>659</v>
      </c>
      <c r="E413" s="94" t="s">
        <v>2262</v>
      </c>
      <c r="F413" s="94" t="s">
        <v>746</v>
      </c>
      <c r="G413" s="94" t="s">
        <v>2263</v>
      </c>
    </row>
    <row r="414" spans="1:7" ht="18" x14ac:dyDescent="0.25">
      <c r="A414" s="92">
        <v>108383</v>
      </c>
      <c r="B414" s="93" t="s">
        <v>2264</v>
      </c>
      <c r="C414" s="93" t="s">
        <v>2265</v>
      </c>
      <c r="D414" s="94" t="s">
        <v>659</v>
      </c>
      <c r="E414" s="94" t="s">
        <v>2266</v>
      </c>
      <c r="F414" s="94" t="s">
        <v>746</v>
      </c>
      <c r="G414" s="94" t="s">
        <v>2267</v>
      </c>
    </row>
    <row r="415" spans="1:7" ht="18" x14ac:dyDescent="0.25">
      <c r="A415" s="92">
        <v>108421</v>
      </c>
      <c r="B415" s="93" t="s">
        <v>2268</v>
      </c>
      <c r="C415" s="93" t="s">
        <v>2269</v>
      </c>
      <c r="D415" s="94" t="s">
        <v>659</v>
      </c>
      <c r="E415" s="94" t="s">
        <v>2270</v>
      </c>
      <c r="F415" s="94" t="s">
        <v>746</v>
      </c>
      <c r="G415" s="94" t="s">
        <v>2271</v>
      </c>
    </row>
    <row r="416" spans="1:7" ht="18" x14ac:dyDescent="0.25">
      <c r="A416" s="92">
        <v>108545</v>
      </c>
      <c r="B416" s="93" t="s">
        <v>2272</v>
      </c>
      <c r="C416" s="93" t="s">
        <v>2273</v>
      </c>
      <c r="D416" s="94" t="s">
        <v>659</v>
      </c>
      <c r="E416" s="94" t="s">
        <v>2274</v>
      </c>
      <c r="F416" s="94" t="s">
        <v>746</v>
      </c>
      <c r="G416" s="94" t="s">
        <v>2275</v>
      </c>
    </row>
    <row r="417" spans="1:7" ht="18" x14ac:dyDescent="0.25">
      <c r="A417" s="92">
        <v>108553</v>
      </c>
      <c r="B417" s="93" t="s">
        <v>2276</v>
      </c>
      <c r="C417" s="93" t="s">
        <v>2221</v>
      </c>
      <c r="D417" s="94" t="s">
        <v>659</v>
      </c>
      <c r="E417" s="94" t="s">
        <v>2277</v>
      </c>
      <c r="F417" s="94" t="s">
        <v>746</v>
      </c>
      <c r="G417" s="94" t="s">
        <v>2278</v>
      </c>
    </row>
    <row r="418" spans="1:7" ht="18" x14ac:dyDescent="0.25">
      <c r="A418" s="92">
        <v>108669</v>
      </c>
      <c r="B418" s="93" t="s">
        <v>2279</v>
      </c>
      <c r="C418" s="93" t="s">
        <v>2280</v>
      </c>
      <c r="D418" s="94" t="s">
        <v>659</v>
      </c>
      <c r="E418" s="94" t="s">
        <v>2281</v>
      </c>
      <c r="F418" s="94" t="s">
        <v>746</v>
      </c>
      <c r="G418" s="94" t="s">
        <v>2282</v>
      </c>
    </row>
    <row r="419" spans="1:7" ht="18" x14ac:dyDescent="0.25">
      <c r="A419" s="92">
        <v>108677</v>
      </c>
      <c r="B419" s="93" t="s">
        <v>2283</v>
      </c>
      <c r="C419" s="93" t="s">
        <v>2284</v>
      </c>
      <c r="D419" s="94" t="s">
        <v>659</v>
      </c>
      <c r="E419" s="94" t="s">
        <v>2285</v>
      </c>
      <c r="F419" s="94" t="s">
        <v>746</v>
      </c>
      <c r="G419" s="94" t="s">
        <v>2286</v>
      </c>
    </row>
    <row r="420" spans="1:7" ht="18" x14ac:dyDescent="0.25">
      <c r="A420" s="92">
        <v>108685</v>
      </c>
      <c r="B420" s="93" t="s">
        <v>2287</v>
      </c>
      <c r="C420" s="93" t="s">
        <v>2288</v>
      </c>
      <c r="D420" s="94" t="s">
        <v>659</v>
      </c>
      <c r="E420" s="94" t="s">
        <v>2289</v>
      </c>
      <c r="F420" s="94" t="s">
        <v>746</v>
      </c>
      <c r="G420" s="94" t="s">
        <v>2290</v>
      </c>
    </row>
    <row r="421" spans="1:7" ht="18" x14ac:dyDescent="0.25">
      <c r="A421" s="92">
        <v>108693</v>
      </c>
      <c r="B421" s="93" t="s">
        <v>2291</v>
      </c>
      <c r="C421" s="93" t="s">
        <v>2292</v>
      </c>
      <c r="D421" s="94" t="s">
        <v>659</v>
      </c>
      <c r="E421" s="94" t="s">
        <v>2293</v>
      </c>
      <c r="F421" s="94" t="s">
        <v>746</v>
      </c>
      <c r="G421" s="94" t="s">
        <v>2294</v>
      </c>
    </row>
    <row r="422" spans="1:7" ht="18" x14ac:dyDescent="0.25">
      <c r="A422" s="92">
        <v>108707</v>
      </c>
      <c r="B422" s="93" t="s">
        <v>2295</v>
      </c>
      <c r="C422" s="93" t="s">
        <v>2146</v>
      </c>
      <c r="D422" s="94" t="s">
        <v>659</v>
      </c>
      <c r="E422" s="94" t="s">
        <v>2296</v>
      </c>
      <c r="F422" s="94" t="s">
        <v>746</v>
      </c>
      <c r="G422" s="94" t="s">
        <v>2297</v>
      </c>
    </row>
    <row r="423" spans="1:7" ht="18" x14ac:dyDescent="0.25">
      <c r="A423" s="92">
        <v>108715</v>
      </c>
      <c r="B423" s="93" t="s">
        <v>2298</v>
      </c>
      <c r="C423" s="93" t="s">
        <v>2299</v>
      </c>
      <c r="D423" s="94" t="s">
        <v>659</v>
      </c>
      <c r="E423" s="94" t="s">
        <v>2300</v>
      </c>
      <c r="F423" s="94" t="s">
        <v>746</v>
      </c>
      <c r="G423" s="94" t="s">
        <v>2301</v>
      </c>
    </row>
    <row r="424" spans="1:7" ht="18" x14ac:dyDescent="0.25">
      <c r="A424" s="92">
        <v>108723</v>
      </c>
      <c r="B424" s="93" t="s">
        <v>2302</v>
      </c>
      <c r="C424" s="93" t="s">
        <v>2303</v>
      </c>
      <c r="D424" s="94" t="s">
        <v>659</v>
      </c>
      <c r="E424" s="94" t="s">
        <v>2208</v>
      </c>
      <c r="F424" s="94" t="s">
        <v>746</v>
      </c>
      <c r="G424" s="94" t="s">
        <v>2209</v>
      </c>
    </row>
    <row r="425" spans="1:7" ht="18" x14ac:dyDescent="0.25">
      <c r="A425" s="92">
        <v>108839</v>
      </c>
      <c r="B425" s="93" t="s">
        <v>2304</v>
      </c>
      <c r="C425" s="93" t="s">
        <v>1602</v>
      </c>
      <c r="D425" s="94" t="s">
        <v>659</v>
      </c>
      <c r="E425" s="94" t="s">
        <v>2305</v>
      </c>
      <c r="F425" s="94" t="s">
        <v>746</v>
      </c>
      <c r="G425" s="94" t="s">
        <v>2306</v>
      </c>
    </row>
    <row r="426" spans="1:7" ht="18" x14ac:dyDescent="0.25">
      <c r="A426" s="92">
        <v>108928</v>
      </c>
      <c r="B426" s="93" t="s">
        <v>2307</v>
      </c>
      <c r="C426" s="93" t="s">
        <v>2308</v>
      </c>
      <c r="D426" s="94" t="s">
        <v>659</v>
      </c>
      <c r="E426" s="94" t="s">
        <v>2309</v>
      </c>
      <c r="F426" s="94" t="s">
        <v>746</v>
      </c>
      <c r="G426" s="94" t="s">
        <v>2310</v>
      </c>
    </row>
    <row r="427" spans="1:7" ht="18" x14ac:dyDescent="0.25">
      <c r="A427" s="92">
        <v>108936</v>
      </c>
      <c r="B427" s="93" t="s">
        <v>2311</v>
      </c>
      <c r="C427" s="93" t="s">
        <v>2312</v>
      </c>
      <c r="D427" s="94" t="s">
        <v>659</v>
      </c>
      <c r="E427" s="94" t="s">
        <v>2313</v>
      </c>
      <c r="F427" s="94" t="s">
        <v>746</v>
      </c>
      <c r="G427" s="94" t="s">
        <v>2314</v>
      </c>
    </row>
    <row r="428" spans="1:7" ht="18" x14ac:dyDescent="0.25">
      <c r="A428" s="92">
        <v>108944</v>
      </c>
      <c r="B428" s="93" t="s">
        <v>2315</v>
      </c>
      <c r="C428" s="93" t="s">
        <v>2316</v>
      </c>
      <c r="D428" s="94" t="s">
        <v>659</v>
      </c>
      <c r="E428" s="94" t="s">
        <v>2317</v>
      </c>
      <c r="F428" s="94" t="s">
        <v>746</v>
      </c>
      <c r="G428" s="94" t="s">
        <v>2318</v>
      </c>
    </row>
    <row r="429" spans="1:7" ht="18" x14ac:dyDescent="0.25">
      <c r="A429" s="92">
        <v>109045</v>
      </c>
      <c r="B429" s="93" t="s">
        <v>2319</v>
      </c>
      <c r="C429" s="93" t="s">
        <v>2320</v>
      </c>
      <c r="D429" s="94" t="s">
        <v>659</v>
      </c>
      <c r="E429" s="94" t="s">
        <v>2321</v>
      </c>
      <c r="F429" s="94" t="s">
        <v>746</v>
      </c>
      <c r="G429" s="94" t="s">
        <v>2322</v>
      </c>
    </row>
    <row r="430" spans="1:7" ht="18" x14ac:dyDescent="0.25">
      <c r="A430" s="92">
        <v>109100</v>
      </c>
      <c r="B430" s="93" t="s">
        <v>2323</v>
      </c>
      <c r="C430" s="93" t="s">
        <v>2324</v>
      </c>
      <c r="D430" s="94" t="s">
        <v>659</v>
      </c>
      <c r="E430" s="94" t="s">
        <v>2325</v>
      </c>
      <c r="F430" s="94" t="s">
        <v>746</v>
      </c>
      <c r="G430" s="94" t="s">
        <v>2326</v>
      </c>
    </row>
    <row r="431" spans="1:7" ht="18" x14ac:dyDescent="0.25">
      <c r="A431" s="92">
        <v>109479</v>
      </c>
      <c r="B431" s="93" t="s">
        <v>2327</v>
      </c>
      <c r="C431" s="93" t="s">
        <v>2328</v>
      </c>
      <c r="D431" s="94" t="s">
        <v>659</v>
      </c>
      <c r="E431" s="94" t="s">
        <v>2329</v>
      </c>
      <c r="F431" s="94" t="s">
        <v>746</v>
      </c>
      <c r="G431" s="94" t="s">
        <v>2330</v>
      </c>
    </row>
    <row r="432" spans="1:7" ht="18" x14ac:dyDescent="0.25">
      <c r="A432" s="92">
        <v>109584</v>
      </c>
      <c r="B432" s="93" t="s">
        <v>2331</v>
      </c>
      <c r="C432" s="93" t="s">
        <v>2332</v>
      </c>
      <c r="D432" s="94" t="s">
        <v>659</v>
      </c>
      <c r="E432" s="94" t="s">
        <v>2333</v>
      </c>
      <c r="F432" s="94" t="s">
        <v>746</v>
      </c>
      <c r="G432" s="94" t="s">
        <v>2334</v>
      </c>
    </row>
    <row r="433" spans="1:7" ht="18" x14ac:dyDescent="0.25">
      <c r="A433" s="92">
        <v>109592</v>
      </c>
      <c r="B433" s="93" t="s">
        <v>2335</v>
      </c>
      <c r="C433" s="93" t="s">
        <v>2336</v>
      </c>
      <c r="D433" s="94" t="s">
        <v>659</v>
      </c>
      <c r="E433" s="94" t="s">
        <v>2337</v>
      </c>
      <c r="F433" s="94" t="s">
        <v>746</v>
      </c>
      <c r="G433" s="94" t="s">
        <v>2338</v>
      </c>
    </row>
    <row r="434" spans="1:7" ht="18" x14ac:dyDescent="0.25">
      <c r="A434" s="92">
        <v>109606</v>
      </c>
      <c r="B434" s="93" t="s">
        <v>2339</v>
      </c>
      <c r="C434" s="93" t="s">
        <v>2340</v>
      </c>
      <c r="D434" s="94" t="s">
        <v>659</v>
      </c>
      <c r="E434" s="94" t="s">
        <v>2341</v>
      </c>
      <c r="F434" s="94" t="s">
        <v>746</v>
      </c>
      <c r="G434" s="94" t="s">
        <v>2342</v>
      </c>
    </row>
    <row r="435" spans="1:7" ht="18" x14ac:dyDescent="0.25">
      <c r="A435" s="92">
        <v>109630</v>
      </c>
      <c r="B435" s="93" t="s">
        <v>2343</v>
      </c>
      <c r="C435" s="93" t="s">
        <v>2344</v>
      </c>
      <c r="D435" s="94" t="s">
        <v>659</v>
      </c>
      <c r="E435" s="94" t="s">
        <v>2345</v>
      </c>
      <c r="F435" s="94" t="s">
        <v>746</v>
      </c>
      <c r="G435" s="94" t="s">
        <v>2346</v>
      </c>
    </row>
    <row r="436" spans="1:7" ht="18" x14ac:dyDescent="0.25">
      <c r="A436" s="92">
        <v>109649</v>
      </c>
      <c r="B436" s="93" t="s">
        <v>2347</v>
      </c>
      <c r="C436" s="93" t="s">
        <v>2348</v>
      </c>
      <c r="D436" s="94" t="s">
        <v>659</v>
      </c>
      <c r="E436" s="94" t="s">
        <v>2349</v>
      </c>
      <c r="F436" s="94" t="s">
        <v>746</v>
      </c>
      <c r="G436" s="94" t="s">
        <v>2350</v>
      </c>
    </row>
    <row r="437" spans="1:7" ht="18" x14ac:dyDescent="0.25">
      <c r="A437" s="92">
        <v>109657</v>
      </c>
      <c r="B437" s="93" t="s">
        <v>2351</v>
      </c>
      <c r="C437" s="93" t="s">
        <v>2352</v>
      </c>
      <c r="D437" s="94" t="s">
        <v>659</v>
      </c>
      <c r="E437" s="94" t="s">
        <v>2353</v>
      </c>
      <c r="F437" s="94" t="s">
        <v>746</v>
      </c>
      <c r="G437" s="94" t="s">
        <v>2354</v>
      </c>
    </row>
    <row r="438" spans="1:7" ht="18" x14ac:dyDescent="0.25">
      <c r="A438" s="92">
        <v>109665</v>
      </c>
      <c r="B438" s="93" t="s">
        <v>2355</v>
      </c>
      <c r="C438" s="93" t="s">
        <v>2356</v>
      </c>
      <c r="D438" s="94" t="s">
        <v>659</v>
      </c>
      <c r="E438" s="94" t="s">
        <v>2325</v>
      </c>
      <c r="F438" s="94" t="s">
        <v>746</v>
      </c>
      <c r="G438" s="94" t="s">
        <v>2326</v>
      </c>
    </row>
    <row r="439" spans="1:7" ht="18" x14ac:dyDescent="0.25">
      <c r="A439" s="92">
        <v>109673</v>
      </c>
      <c r="B439" s="93" t="s">
        <v>2357</v>
      </c>
      <c r="C439" s="93" t="s">
        <v>2358</v>
      </c>
      <c r="D439" s="94" t="s">
        <v>659</v>
      </c>
      <c r="E439" s="94" t="s">
        <v>2359</v>
      </c>
      <c r="F439" s="94" t="s">
        <v>746</v>
      </c>
      <c r="G439" s="94" t="s">
        <v>2360</v>
      </c>
    </row>
    <row r="440" spans="1:7" ht="18" x14ac:dyDescent="0.25">
      <c r="A440" s="92">
        <v>109681</v>
      </c>
      <c r="B440" s="93" t="s">
        <v>2361</v>
      </c>
      <c r="C440" s="93" t="s">
        <v>2362</v>
      </c>
      <c r="D440" s="94" t="s">
        <v>659</v>
      </c>
      <c r="E440" s="94" t="s">
        <v>2363</v>
      </c>
      <c r="F440" s="94" t="s">
        <v>746</v>
      </c>
      <c r="G440" s="94" t="s">
        <v>2364</v>
      </c>
    </row>
    <row r="441" spans="1:7" ht="18" x14ac:dyDescent="0.25">
      <c r="A441" s="92">
        <v>109932</v>
      </c>
      <c r="B441" s="93" t="s">
        <v>2365</v>
      </c>
      <c r="C441" s="93" t="s">
        <v>2366</v>
      </c>
      <c r="D441" s="94" t="s">
        <v>659</v>
      </c>
      <c r="E441" s="94" t="s">
        <v>2367</v>
      </c>
      <c r="F441" s="94" t="s">
        <v>746</v>
      </c>
      <c r="G441" s="94" t="s">
        <v>2368</v>
      </c>
    </row>
    <row r="442" spans="1:7" ht="18" x14ac:dyDescent="0.25">
      <c r="A442" s="92">
        <v>109940</v>
      </c>
      <c r="B442" s="93" t="s">
        <v>2369</v>
      </c>
      <c r="C442" s="93" t="s">
        <v>2370</v>
      </c>
      <c r="D442" s="94" t="s">
        <v>659</v>
      </c>
      <c r="E442" s="94" t="s">
        <v>2371</v>
      </c>
      <c r="F442" s="94" t="s">
        <v>746</v>
      </c>
      <c r="G442" s="94" t="s">
        <v>2372</v>
      </c>
    </row>
    <row r="443" spans="1:7" ht="18" x14ac:dyDescent="0.25">
      <c r="A443" s="92">
        <v>110116</v>
      </c>
      <c r="B443" s="93" t="s">
        <v>2373</v>
      </c>
      <c r="C443" s="93" t="s">
        <v>2374</v>
      </c>
      <c r="D443" s="94" t="s">
        <v>659</v>
      </c>
      <c r="E443" s="94" t="s">
        <v>2375</v>
      </c>
      <c r="F443" s="94" t="s">
        <v>746</v>
      </c>
      <c r="G443" s="94" t="s">
        <v>2376</v>
      </c>
    </row>
    <row r="444" spans="1:7" x14ac:dyDescent="0.25">
      <c r="A444" s="89">
        <v>106658</v>
      </c>
      <c r="B444" s="90" t="s">
        <v>2377</v>
      </c>
      <c r="C444" s="90" t="s">
        <v>2378</v>
      </c>
      <c r="D444" s="91" t="s">
        <v>659</v>
      </c>
      <c r="E444" s="91" t="s">
        <v>2379</v>
      </c>
      <c r="F444" s="91" t="s">
        <v>2380</v>
      </c>
      <c r="G444" s="91" t="s">
        <v>2381</v>
      </c>
    </row>
    <row r="445" spans="1:7" ht="18" x14ac:dyDescent="0.25">
      <c r="A445" s="92">
        <v>106666</v>
      </c>
      <c r="B445" s="93" t="s">
        <v>2382</v>
      </c>
      <c r="C445" s="93" t="s">
        <v>1623</v>
      </c>
      <c r="D445" s="94" t="s">
        <v>659</v>
      </c>
      <c r="E445" s="94" t="s">
        <v>2380</v>
      </c>
      <c r="F445" s="94" t="s">
        <v>2380</v>
      </c>
      <c r="G445" s="94" t="s">
        <v>659</v>
      </c>
    </row>
    <row r="446" spans="1:7" ht="18" x14ac:dyDescent="0.25">
      <c r="A446" s="92">
        <v>106674</v>
      </c>
      <c r="B446" s="93" t="s">
        <v>2383</v>
      </c>
      <c r="C446" s="93" t="s">
        <v>2384</v>
      </c>
      <c r="D446" s="94" t="s">
        <v>659</v>
      </c>
      <c r="E446" s="94" t="s">
        <v>2385</v>
      </c>
      <c r="F446" s="94" t="s">
        <v>746</v>
      </c>
      <c r="G446" s="94" t="s">
        <v>2386</v>
      </c>
    </row>
    <row r="447" spans="1:7" ht="18" x14ac:dyDescent="0.25">
      <c r="A447" s="92">
        <v>107972</v>
      </c>
      <c r="B447" s="93" t="s">
        <v>2387</v>
      </c>
      <c r="C447" s="93" t="s">
        <v>2388</v>
      </c>
      <c r="D447" s="94" t="s">
        <v>659</v>
      </c>
      <c r="E447" s="94" t="s">
        <v>2389</v>
      </c>
      <c r="F447" s="94" t="s">
        <v>746</v>
      </c>
      <c r="G447" s="94" t="s">
        <v>2390</v>
      </c>
    </row>
    <row r="448" spans="1:7" x14ac:dyDescent="0.25">
      <c r="A448" s="89">
        <v>107298</v>
      </c>
      <c r="B448" s="90" t="s">
        <v>2391</v>
      </c>
      <c r="C448" s="90" t="s">
        <v>1581</v>
      </c>
      <c r="D448" s="91" t="s">
        <v>659</v>
      </c>
      <c r="E448" s="91" t="s">
        <v>2392</v>
      </c>
      <c r="F448" s="91" t="s">
        <v>746</v>
      </c>
      <c r="G448" s="91" t="s">
        <v>2393</v>
      </c>
    </row>
    <row r="449" spans="1:7" ht="18" x14ac:dyDescent="0.25">
      <c r="A449" s="92">
        <v>107301</v>
      </c>
      <c r="B449" s="93" t="s">
        <v>2394</v>
      </c>
      <c r="C449" s="93" t="s">
        <v>2395</v>
      </c>
      <c r="D449" s="94" t="s">
        <v>659</v>
      </c>
      <c r="E449" s="94" t="s">
        <v>2396</v>
      </c>
      <c r="F449" s="94" t="s">
        <v>746</v>
      </c>
      <c r="G449" s="94" t="s">
        <v>2397</v>
      </c>
    </row>
    <row r="450" spans="1:7" ht="18" x14ac:dyDescent="0.25">
      <c r="A450" s="92">
        <v>107336</v>
      </c>
      <c r="B450" s="93" t="s">
        <v>2398</v>
      </c>
      <c r="C450" s="93" t="s">
        <v>2399</v>
      </c>
      <c r="D450" s="94" t="s">
        <v>659</v>
      </c>
      <c r="E450" s="94" t="s">
        <v>2400</v>
      </c>
      <c r="F450" s="94" t="s">
        <v>746</v>
      </c>
      <c r="G450" s="94" t="s">
        <v>2401</v>
      </c>
    </row>
    <row r="451" spans="1:7" ht="18" x14ac:dyDescent="0.25">
      <c r="A451" s="92">
        <v>107417</v>
      </c>
      <c r="B451" s="93" t="s">
        <v>2402</v>
      </c>
      <c r="C451" s="93" t="s">
        <v>2403</v>
      </c>
      <c r="D451" s="94" t="s">
        <v>659</v>
      </c>
      <c r="E451" s="94" t="s">
        <v>2404</v>
      </c>
      <c r="F451" s="94" t="s">
        <v>746</v>
      </c>
      <c r="G451" s="94" t="s">
        <v>2405</v>
      </c>
    </row>
    <row r="452" spans="1:7" ht="18" x14ac:dyDescent="0.25">
      <c r="A452" s="92">
        <v>109070</v>
      </c>
      <c r="B452" s="93" t="s">
        <v>2406</v>
      </c>
      <c r="C452" s="93" t="s">
        <v>2407</v>
      </c>
      <c r="D452" s="94" t="s">
        <v>659</v>
      </c>
      <c r="E452" s="94" t="s">
        <v>2408</v>
      </c>
      <c r="F452" s="94" t="s">
        <v>746</v>
      </c>
      <c r="G452" s="94" t="s">
        <v>2409</v>
      </c>
    </row>
    <row r="453" spans="1:7" x14ac:dyDescent="0.25">
      <c r="A453" s="89">
        <v>107379</v>
      </c>
      <c r="B453" s="90" t="s">
        <v>2410</v>
      </c>
      <c r="C453" s="90" t="s">
        <v>1575</v>
      </c>
      <c r="D453" s="91" t="s">
        <v>659</v>
      </c>
      <c r="E453" s="91" t="s">
        <v>2411</v>
      </c>
      <c r="F453" s="91" t="s">
        <v>746</v>
      </c>
      <c r="G453" s="91" t="s">
        <v>2412</v>
      </c>
    </row>
    <row r="454" spans="1:7" ht="18" x14ac:dyDescent="0.25">
      <c r="A454" s="92">
        <v>107387</v>
      </c>
      <c r="B454" s="93" t="s">
        <v>2413</v>
      </c>
      <c r="C454" s="93" t="s">
        <v>2414</v>
      </c>
      <c r="D454" s="94" t="s">
        <v>659</v>
      </c>
      <c r="E454" s="94" t="s">
        <v>2415</v>
      </c>
      <c r="F454" s="94" t="s">
        <v>746</v>
      </c>
      <c r="G454" s="94" t="s">
        <v>2416</v>
      </c>
    </row>
    <row r="455" spans="1:7" ht="18" x14ac:dyDescent="0.25">
      <c r="A455" s="92">
        <v>107816</v>
      </c>
      <c r="B455" s="93" t="s">
        <v>2417</v>
      </c>
      <c r="C455" s="93" t="s">
        <v>1579</v>
      </c>
      <c r="D455" s="94" t="s">
        <v>659</v>
      </c>
      <c r="E455" s="94" t="s">
        <v>2418</v>
      </c>
      <c r="F455" s="94" t="s">
        <v>746</v>
      </c>
      <c r="G455" s="94" t="s">
        <v>2419</v>
      </c>
    </row>
    <row r="456" spans="1:7" x14ac:dyDescent="0.25">
      <c r="A456" s="89">
        <v>107450</v>
      </c>
      <c r="B456" s="90" t="s">
        <v>2420</v>
      </c>
      <c r="C456" s="90" t="s">
        <v>2421</v>
      </c>
      <c r="D456" s="91" t="s">
        <v>659</v>
      </c>
      <c r="E456" s="91" t="s">
        <v>2422</v>
      </c>
      <c r="F456" s="91" t="s">
        <v>746</v>
      </c>
      <c r="G456" s="91" t="s">
        <v>2423</v>
      </c>
    </row>
    <row r="457" spans="1:7" ht="18" x14ac:dyDescent="0.25">
      <c r="A457" s="92">
        <v>107468</v>
      </c>
      <c r="B457" s="93" t="s">
        <v>2424</v>
      </c>
      <c r="C457" s="93" t="s">
        <v>1602</v>
      </c>
      <c r="D457" s="94" t="s">
        <v>659</v>
      </c>
      <c r="E457" s="94" t="s">
        <v>2422</v>
      </c>
      <c r="F457" s="94" t="s">
        <v>746</v>
      </c>
      <c r="G457" s="94" t="s">
        <v>2423</v>
      </c>
    </row>
    <row r="458" spans="1:7" x14ac:dyDescent="0.25">
      <c r="A458" s="89">
        <v>107980</v>
      </c>
      <c r="B458" s="90" t="s">
        <v>2425</v>
      </c>
      <c r="C458" s="90" t="s">
        <v>2426</v>
      </c>
      <c r="D458" s="91" t="s">
        <v>659</v>
      </c>
      <c r="E458" s="91" t="s">
        <v>1981</v>
      </c>
      <c r="F458" s="91" t="s">
        <v>746</v>
      </c>
      <c r="G458" s="91" t="s">
        <v>1982</v>
      </c>
    </row>
    <row r="459" spans="1:7" ht="18" x14ac:dyDescent="0.25">
      <c r="A459" s="92">
        <v>107999</v>
      </c>
      <c r="B459" s="93" t="s">
        <v>2427</v>
      </c>
      <c r="C459" s="93" t="s">
        <v>1423</v>
      </c>
      <c r="D459" s="94" t="s">
        <v>659</v>
      </c>
      <c r="E459" s="94" t="s">
        <v>1981</v>
      </c>
      <c r="F459" s="94" t="s">
        <v>746</v>
      </c>
      <c r="G459" s="94" t="s">
        <v>1982</v>
      </c>
    </row>
    <row r="460" spans="1:7" x14ac:dyDescent="0.25">
      <c r="A460" s="89">
        <v>109266</v>
      </c>
      <c r="B460" s="90" t="s">
        <v>2428</v>
      </c>
      <c r="C460" s="90" t="s">
        <v>2429</v>
      </c>
      <c r="D460" s="91" t="s">
        <v>659</v>
      </c>
      <c r="E460" s="91" t="s">
        <v>2119</v>
      </c>
      <c r="F460" s="91" t="s">
        <v>746</v>
      </c>
      <c r="G460" s="91" t="s">
        <v>2120</v>
      </c>
    </row>
    <row r="461" spans="1:7" ht="18" x14ac:dyDescent="0.25">
      <c r="A461" s="92">
        <v>109282</v>
      </c>
      <c r="B461" s="93" t="s">
        <v>2430</v>
      </c>
      <c r="C461" s="93" t="s">
        <v>2431</v>
      </c>
      <c r="D461" s="94" t="s">
        <v>659</v>
      </c>
      <c r="E461" s="94" t="s">
        <v>2119</v>
      </c>
      <c r="F461" s="94" t="s">
        <v>746</v>
      </c>
      <c r="G461" s="94" t="s">
        <v>2120</v>
      </c>
    </row>
    <row r="462" spans="1:7" x14ac:dyDescent="0.25">
      <c r="A462" s="89">
        <v>109487</v>
      </c>
      <c r="B462" s="90" t="s">
        <v>2432</v>
      </c>
      <c r="C462" s="90" t="s">
        <v>2433</v>
      </c>
      <c r="D462" s="91" t="s">
        <v>659</v>
      </c>
      <c r="E462" s="91" t="s">
        <v>985</v>
      </c>
      <c r="F462" s="91" t="s">
        <v>746</v>
      </c>
      <c r="G462" s="91" t="s">
        <v>2434</v>
      </c>
    </row>
    <row r="463" spans="1:7" ht="18" x14ac:dyDescent="0.25">
      <c r="A463" s="92">
        <v>109495</v>
      </c>
      <c r="B463" s="93" t="s">
        <v>2435</v>
      </c>
      <c r="C463" s="93" t="s">
        <v>2436</v>
      </c>
      <c r="D463" s="94" t="s">
        <v>659</v>
      </c>
      <c r="E463" s="94" t="s">
        <v>985</v>
      </c>
      <c r="F463" s="94" t="s">
        <v>746</v>
      </c>
      <c r="G463" s="94" t="s">
        <v>2434</v>
      </c>
    </row>
    <row r="464" spans="1:7" x14ac:dyDescent="0.25">
      <c r="A464" s="86">
        <v>108090</v>
      </c>
      <c r="B464" s="87" t="s">
        <v>2437</v>
      </c>
      <c r="C464" s="87" t="s">
        <v>2438</v>
      </c>
      <c r="D464" s="88" t="s">
        <v>659</v>
      </c>
      <c r="E464" s="88" t="s">
        <v>2439</v>
      </c>
      <c r="F464" s="88" t="s">
        <v>746</v>
      </c>
      <c r="G464" s="88" t="s">
        <v>2440</v>
      </c>
    </row>
    <row r="465" spans="1:7" x14ac:dyDescent="0.25">
      <c r="A465" s="86">
        <v>108103</v>
      </c>
      <c r="B465" s="87" t="s">
        <v>2441</v>
      </c>
      <c r="C465" s="87" t="s">
        <v>2438</v>
      </c>
      <c r="D465" s="88" t="s">
        <v>659</v>
      </c>
      <c r="E465" s="88" t="s">
        <v>2442</v>
      </c>
      <c r="F465" s="88" t="s">
        <v>746</v>
      </c>
      <c r="G465" s="88" t="s">
        <v>2443</v>
      </c>
    </row>
    <row r="466" spans="1:7" x14ac:dyDescent="0.25">
      <c r="A466" s="89">
        <v>108111</v>
      </c>
      <c r="B466" s="90" t="s">
        <v>2444</v>
      </c>
      <c r="C466" s="90" t="s">
        <v>2445</v>
      </c>
      <c r="D466" s="91" t="s">
        <v>659</v>
      </c>
      <c r="E466" s="91" t="s">
        <v>2442</v>
      </c>
      <c r="F466" s="91" t="s">
        <v>746</v>
      </c>
      <c r="G466" s="91" t="s">
        <v>2443</v>
      </c>
    </row>
    <row r="467" spans="1:7" ht="18" x14ac:dyDescent="0.25">
      <c r="A467" s="92">
        <v>108120</v>
      </c>
      <c r="B467" s="93" t="s">
        <v>2446</v>
      </c>
      <c r="C467" s="93" t="s">
        <v>2447</v>
      </c>
      <c r="D467" s="94" t="s">
        <v>659</v>
      </c>
      <c r="E467" s="94" t="s">
        <v>2448</v>
      </c>
      <c r="F467" s="94" t="s">
        <v>746</v>
      </c>
      <c r="G467" s="94" t="s">
        <v>2449</v>
      </c>
    </row>
    <row r="468" spans="1:7" ht="18" x14ac:dyDescent="0.25">
      <c r="A468" s="92">
        <v>108162</v>
      </c>
      <c r="B468" s="93" t="s">
        <v>2450</v>
      </c>
      <c r="C468" s="93" t="s">
        <v>2384</v>
      </c>
      <c r="D468" s="94" t="s">
        <v>659</v>
      </c>
      <c r="E468" s="94" t="s">
        <v>2451</v>
      </c>
      <c r="F468" s="94" t="s">
        <v>746</v>
      </c>
      <c r="G468" s="94" t="s">
        <v>2452</v>
      </c>
    </row>
    <row r="469" spans="1:7" x14ac:dyDescent="0.25">
      <c r="A469" s="86">
        <v>109355</v>
      </c>
      <c r="B469" s="87" t="s">
        <v>2453</v>
      </c>
      <c r="C469" s="87" t="s">
        <v>2454</v>
      </c>
      <c r="D469" s="88" t="s">
        <v>659</v>
      </c>
      <c r="E469" s="88" t="s">
        <v>2455</v>
      </c>
      <c r="F469" s="88" t="s">
        <v>746</v>
      </c>
      <c r="G469" s="88" t="s">
        <v>2456</v>
      </c>
    </row>
    <row r="470" spans="1:7" x14ac:dyDescent="0.25">
      <c r="A470" s="89">
        <v>109363</v>
      </c>
      <c r="B470" s="90" t="s">
        <v>2457</v>
      </c>
      <c r="C470" s="90" t="s">
        <v>2454</v>
      </c>
      <c r="D470" s="91" t="s">
        <v>659</v>
      </c>
      <c r="E470" s="91" t="s">
        <v>2455</v>
      </c>
      <c r="F470" s="91" t="s">
        <v>746</v>
      </c>
      <c r="G470" s="91" t="s">
        <v>2456</v>
      </c>
    </row>
    <row r="471" spans="1:7" ht="18" x14ac:dyDescent="0.25">
      <c r="A471" s="92">
        <v>109690</v>
      </c>
      <c r="B471" s="93" t="s">
        <v>2458</v>
      </c>
      <c r="C471" s="93" t="s">
        <v>2459</v>
      </c>
      <c r="D471" s="94" t="s">
        <v>659</v>
      </c>
      <c r="E471" s="94" t="s">
        <v>2460</v>
      </c>
      <c r="F471" s="94" t="s">
        <v>746</v>
      </c>
      <c r="G471" s="94" t="s">
        <v>2461</v>
      </c>
    </row>
    <row r="472" spans="1:7" ht="18" x14ac:dyDescent="0.25">
      <c r="A472" s="92">
        <v>109703</v>
      </c>
      <c r="B472" s="93" t="s">
        <v>2462</v>
      </c>
      <c r="C472" s="93" t="s">
        <v>2463</v>
      </c>
      <c r="D472" s="94" t="s">
        <v>659</v>
      </c>
      <c r="E472" s="94" t="s">
        <v>2464</v>
      </c>
      <c r="F472" s="94" t="s">
        <v>746</v>
      </c>
      <c r="G472" s="94" t="s">
        <v>2465</v>
      </c>
    </row>
    <row r="473" spans="1:7" ht="18" x14ac:dyDescent="0.25">
      <c r="A473" s="92">
        <v>109371</v>
      </c>
      <c r="B473" s="93" t="s">
        <v>2466</v>
      </c>
      <c r="C473" s="93" t="s">
        <v>2467</v>
      </c>
      <c r="D473" s="94" t="s">
        <v>659</v>
      </c>
      <c r="E473" s="94" t="s">
        <v>2468</v>
      </c>
      <c r="F473" s="94" t="s">
        <v>746</v>
      </c>
      <c r="G473" s="94" t="s">
        <v>2469</v>
      </c>
    </row>
    <row r="474" spans="1:7" ht="18" x14ac:dyDescent="0.25">
      <c r="A474" s="92">
        <v>109711</v>
      </c>
      <c r="B474" s="93" t="s">
        <v>2470</v>
      </c>
      <c r="C474" s="93" t="s">
        <v>2471</v>
      </c>
      <c r="D474" s="94" t="s">
        <v>659</v>
      </c>
      <c r="E474" s="94" t="s">
        <v>2472</v>
      </c>
      <c r="F474" s="94" t="s">
        <v>746</v>
      </c>
      <c r="G474" s="94" t="s">
        <v>2473</v>
      </c>
    </row>
    <row r="475" spans="1:7" ht="18" x14ac:dyDescent="0.25">
      <c r="A475" s="92">
        <v>109720</v>
      </c>
      <c r="B475" s="93" t="s">
        <v>2474</v>
      </c>
      <c r="C475" s="93" t="s">
        <v>2475</v>
      </c>
      <c r="D475" s="94" t="s">
        <v>659</v>
      </c>
      <c r="E475" s="94" t="s">
        <v>2476</v>
      </c>
      <c r="F475" s="94" t="s">
        <v>746</v>
      </c>
      <c r="G475" s="94" t="s">
        <v>2477</v>
      </c>
    </row>
    <row r="476" spans="1:7" ht="18" x14ac:dyDescent="0.25">
      <c r="A476" s="92">
        <v>109738</v>
      </c>
      <c r="B476" s="93" t="s">
        <v>2478</v>
      </c>
      <c r="C476" s="93" t="s">
        <v>2479</v>
      </c>
      <c r="D476" s="94" t="s">
        <v>659</v>
      </c>
      <c r="E476" s="94" t="s">
        <v>2480</v>
      </c>
      <c r="F476" s="94" t="s">
        <v>746</v>
      </c>
      <c r="G476" s="94" t="s">
        <v>2481</v>
      </c>
    </row>
    <row r="477" spans="1:7" ht="18" x14ac:dyDescent="0.25">
      <c r="A477" s="92">
        <v>109746</v>
      </c>
      <c r="B477" s="93" t="s">
        <v>2482</v>
      </c>
      <c r="C477" s="93" t="s">
        <v>2483</v>
      </c>
      <c r="D477" s="94" t="s">
        <v>659</v>
      </c>
      <c r="E477" s="94" t="s">
        <v>2484</v>
      </c>
      <c r="F477" s="94" t="s">
        <v>746</v>
      </c>
      <c r="G477" s="94" t="s">
        <v>2485</v>
      </c>
    </row>
    <row r="478" spans="1:7" ht="18" x14ac:dyDescent="0.25">
      <c r="A478" s="92">
        <v>109754</v>
      </c>
      <c r="B478" s="93" t="s">
        <v>2486</v>
      </c>
      <c r="C478" s="93" t="s">
        <v>2487</v>
      </c>
      <c r="D478" s="94" t="s">
        <v>659</v>
      </c>
      <c r="E478" s="94" t="s">
        <v>2488</v>
      </c>
      <c r="F478" s="94" t="s">
        <v>746</v>
      </c>
      <c r="G478" s="94" t="s">
        <v>2489</v>
      </c>
    </row>
    <row r="479" spans="1:7" ht="18" x14ac:dyDescent="0.25">
      <c r="A479" s="92">
        <v>109762</v>
      </c>
      <c r="B479" s="93" t="s">
        <v>2490</v>
      </c>
      <c r="C479" s="93" t="s">
        <v>2491</v>
      </c>
      <c r="D479" s="94" t="s">
        <v>659</v>
      </c>
      <c r="E479" s="94" t="s">
        <v>2492</v>
      </c>
      <c r="F479" s="94" t="s">
        <v>746</v>
      </c>
      <c r="G479" s="94" t="s">
        <v>2493</v>
      </c>
    </row>
    <row r="480" spans="1:7" ht="18" x14ac:dyDescent="0.25">
      <c r="A480" s="92">
        <v>109819</v>
      </c>
      <c r="B480" s="93" t="s">
        <v>2494</v>
      </c>
      <c r="C480" s="93" t="s">
        <v>2495</v>
      </c>
      <c r="D480" s="94" t="s">
        <v>659</v>
      </c>
      <c r="E480" s="94" t="s">
        <v>2496</v>
      </c>
      <c r="F480" s="94" t="s">
        <v>746</v>
      </c>
      <c r="G480" s="94" t="s">
        <v>2497</v>
      </c>
    </row>
    <row r="481" spans="1:7" ht="18" x14ac:dyDescent="0.25">
      <c r="A481" s="92">
        <v>109827</v>
      </c>
      <c r="B481" s="93" t="s">
        <v>2498</v>
      </c>
      <c r="C481" s="93" t="s">
        <v>2499</v>
      </c>
      <c r="D481" s="94" t="s">
        <v>659</v>
      </c>
      <c r="E481" s="94" t="s">
        <v>2500</v>
      </c>
      <c r="F481" s="94" t="s">
        <v>746</v>
      </c>
      <c r="G481" s="94" t="s">
        <v>2501</v>
      </c>
    </row>
    <row r="482" spans="1:7" ht="18" x14ac:dyDescent="0.25">
      <c r="A482" s="92">
        <v>109851</v>
      </c>
      <c r="B482" s="93" t="s">
        <v>2502</v>
      </c>
      <c r="C482" s="93" t="s">
        <v>2503</v>
      </c>
      <c r="D482" s="94" t="s">
        <v>659</v>
      </c>
      <c r="E482" s="94" t="s">
        <v>2367</v>
      </c>
      <c r="F482" s="94" t="s">
        <v>746</v>
      </c>
      <c r="G482" s="94" t="s">
        <v>2368</v>
      </c>
    </row>
    <row r="483" spans="1:7" ht="18" x14ac:dyDescent="0.25">
      <c r="A483" s="92">
        <v>110230</v>
      </c>
      <c r="B483" s="93" t="s">
        <v>2504</v>
      </c>
      <c r="C483" s="93" t="s">
        <v>2505</v>
      </c>
      <c r="D483" s="94" t="s">
        <v>659</v>
      </c>
      <c r="E483" s="94" t="s">
        <v>1830</v>
      </c>
      <c r="F483" s="94" t="s">
        <v>746</v>
      </c>
      <c r="G483" s="94" t="s">
        <v>2506</v>
      </c>
    </row>
    <row r="484" spans="1:7" x14ac:dyDescent="0.25">
      <c r="A484" s="86">
        <v>108170</v>
      </c>
      <c r="B484" s="87" t="s">
        <v>2507</v>
      </c>
      <c r="C484" s="87" t="s">
        <v>2508</v>
      </c>
      <c r="D484" s="88" t="s">
        <v>659</v>
      </c>
      <c r="E484" s="88" t="s">
        <v>2509</v>
      </c>
      <c r="F484" s="88" t="s">
        <v>746</v>
      </c>
      <c r="G484" s="88" t="s">
        <v>2510</v>
      </c>
    </row>
    <row r="485" spans="1:7" x14ac:dyDescent="0.25">
      <c r="A485" s="86">
        <v>108189</v>
      </c>
      <c r="B485" s="87" t="s">
        <v>2511</v>
      </c>
      <c r="C485" s="87" t="s">
        <v>2508</v>
      </c>
      <c r="D485" s="88" t="s">
        <v>659</v>
      </c>
      <c r="E485" s="88" t="s">
        <v>2509</v>
      </c>
      <c r="F485" s="88" t="s">
        <v>746</v>
      </c>
      <c r="G485" s="88" t="s">
        <v>2510</v>
      </c>
    </row>
    <row r="486" spans="1:7" x14ac:dyDescent="0.25">
      <c r="A486" s="89">
        <v>108197</v>
      </c>
      <c r="B486" s="90" t="s">
        <v>2512</v>
      </c>
      <c r="C486" s="90" t="s">
        <v>2445</v>
      </c>
      <c r="D486" s="91" t="s">
        <v>659</v>
      </c>
      <c r="E486" s="91" t="s">
        <v>2513</v>
      </c>
      <c r="F486" s="91" t="s">
        <v>746</v>
      </c>
      <c r="G486" s="91" t="s">
        <v>2514</v>
      </c>
    </row>
    <row r="487" spans="1:7" ht="18" x14ac:dyDescent="0.25">
      <c r="A487" s="92">
        <v>108200</v>
      </c>
      <c r="B487" s="93" t="s">
        <v>2515</v>
      </c>
      <c r="C487" s="93" t="s">
        <v>2447</v>
      </c>
      <c r="D487" s="94" t="s">
        <v>659</v>
      </c>
      <c r="E487" s="94" t="s">
        <v>2516</v>
      </c>
      <c r="F487" s="94" t="s">
        <v>746</v>
      </c>
      <c r="G487" s="94" t="s">
        <v>2517</v>
      </c>
    </row>
    <row r="488" spans="1:7" ht="18" x14ac:dyDescent="0.25">
      <c r="A488" s="92">
        <v>108219</v>
      </c>
      <c r="B488" s="93" t="s">
        <v>2518</v>
      </c>
      <c r="C488" s="93" t="s">
        <v>2384</v>
      </c>
      <c r="D488" s="94" t="s">
        <v>659</v>
      </c>
      <c r="E488" s="94" t="s">
        <v>2519</v>
      </c>
      <c r="F488" s="94" t="s">
        <v>746</v>
      </c>
      <c r="G488" s="94" t="s">
        <v>2520</v>
      </c>
    </row>
    <row r="489" spans="1:7" x14ac:dyDescent="0.25">
      <c r="A489" s="89">
        <v>109304</v>
      </c>
      <c r="B489" s="90" t="s">
        <v>2521</v>
      </c>
      <c r="C489" s="90" t="s">
        <v>2522</v>
      </c>
      <c r="D489" s="91" t="s">
        <v>659</v>
      </c>
      <c r="E489" s="91" t="s">
        <v>2523</v>
      </c>
      <c r="F489" s="91" t="s">
        <v>746</v>
      </c>
      <c r="G489" s="91" t="s">
        <v>2524</v>
      </c>
    </row>
    <row r="490" spans="1:7" ht="18" x14ac:dyDescent="0.25">
      <c r="A490" s="92">
        <v>109312</v>
      </c>
      <c r="B490" s="93" t="s">
        <v>2525</v>
      </c>
      <c r="C490" s="93" t="s">
        <v>2526</v>
      </c>
      <c r="D490" s="94" t="s">
        <v>659</v>
      </c>
      <c r="E490" s="94" t="s">
        <v>2527</v>
      </c>
      <c r="F490" s="94" t="s">
        <v>746</v>
      </c>
      <c r="G490" s="94" t="s">
        <v>2528</v>
      </c>
    </row>
    <row r="491" spans="1:7" ht="18" x14ac:dyDescent="0.25">
      <c r="A491" s="92">
        <v>109320</v>
      </c>
      <c r="B491" s="93" t="s">
        <v>2529</v>
      </c>
      <c r="C491" s="93" t="s">
        <v>2530</v>
      </c>
      <c r="D491" s="94" t="s">
        <v>659</v>
      </c>
      <c r="E491" s="94" t="s">
        <v>2116</v>
      </c>
      <c r="F491" s="94" t="s">
        <v>746</v>
      </c>
      <c r="G491" s="94" t="s">
        <v>666</v>
      </c>
    </row>
    <row r="492" spans="1:7" ht="18" x14ac:dyDescent="0.25">
      <c r="A492" s="92">
        <v>109339</v>
      </c>
      <c r="B492" s="93" t="s">
        <v>2531</v>
      </c>
      <c r="C492" s="93" t="s">
        <v>2532</v>
      </c>
      <c r="D492" s="94" t="s">
        <v>659</v>
      </c>
      <c r="E492" s="94" t="s">
        <v>2533</v>
      </c>
      <c r="F492" s="94" t="s">
        <v>746</v>
      </c>
      <c r="G492" s="94" t="s">
        <v>2534</v>
      </c>
    </row>
    <row r="493" spans="1:7" ht="18" x14ac:dyDescent="0.25">
      <c r="A493" s="92">
        <v>109347</v>
      </c>
      <c r="B493" s="93" t="s">
        <v>2535</v>
      </c>
      <c r="C493" s="93" t="s">
        <v>2536</v>
      </c>
      <c r="D493" s="94" t="s">
        <v>659</v>
      </c>
      <c r="E493" s="94" t="s">
        <v>2537</v>
      </c>
      <c r="F493" s="94" t="s">
        <v>746</v>
      </c>
      <c r="G493" s="94" t="s">
        <v>2538</v>
      </c>
    </row>
    <row r="494" spans="1:7" x14ac:dyDescent="0.25">
      <c r="A494" s="86">
        <v>101745</v>
      </c>
      <c r="B494" s="87" t="s">
        <v>2539</v>
      </c>
      <c r="C494" s="87" t="s">
        <v>2540</v>
      </c>
      <c r="D494" s="88" t="s">
        <v>659</v>
      </c>
      <c r="E494" s="88" t="s">
        <v>660</v>
      </c>
      <c r="F494" s="88" t="s">
        <v>746</v>
      </c>
      <c r="G494" s="88" t="s">
        <v>2541</v>
      </c>
    </row>
    <row r="495" spans="1:7" x14ac:dyDescent="0.25">
      <c r="A495" s="86">
        <v>101753</v>
      </c>
      <c r="B495" s="87" t="s">
        <v>2542</v>
      </c>
      <c r="C495" s="87" t="s">
        <v>2540</v>
      </c>
      <c r="D495" s="88" t="s">
        <v>659</v>
      </c>
      <c r="E495" s="88" t="s">
        <v>660</v>
      </c>
      <c r="F495" s="88" t="s">
        <v>746</v>
      </c>
      <c r="G495" s="88" t="s">
        <v>2541</v>
      </c>
    </row>
    <row r="496" spans="1:7" x14ac:dyDescent="0.25">
      <c r="A496" s="86">
        <v>101761</v>
      </c>
      <c r="B496" s="87" t="s">
        <v>2543</v>
      </c>
      <c r="C496" s="87" t="s">
        <v>2540</v>
      </c>
      <c r="D496" s="88" t="s">
        <v>659</v>
      </c>
      <c r="E496" s="88" t="s">
        <v>660</v>
      </c>
      <c r="F496" s="88" t="s">
        <v>746</v>
      </c>
      <c r="G496" s="88" t="s">
        <v>2541</v>
      </c>
    </row>
    <row r="497" spans="1:7" x14ac:dyDescent="0.25">
      <c r="A497" s="89">
        <v>101770</v>
      </c>
      <c r="B497" s="90" t="s">
        <v>2544</v>
      </c>
      <c r="C497" s="90" t="s">
        <v>2540</v>
      </c>
      <c r="D497" s="91" t="s">
        <v>659</v>
      </c>
      <c r="E497" s="91" t="s">
        <v>660</v>
      </c>
      <c r="F497" s="91" t="s">
        <v>746</v>
      </c>
      <c r="G497" s="91" t="s">
        <v>2541</v>
      </c>
    </row>
    <row r="498" spans="1:7" ht="18" x14ac:dyDescent="0.25">
      <c r="A498" s="92">
        <v>101788</v>
      </c>
      <c r="B498" s="93" t="s">
        <v>2545</v>
      </c>
      <c r="C498" s="93" t="s">
        <v>2546</v>
      </c>
      <c r="D498" s="94" t="s">
        <v>659</v>
      </c>
      <c r="E498" s="94" t="s">
        <v>660</v>
      </c>
      <c r="F498" s="94" t="s">
        <v>746</v>
      </c>
      <c r="G498" s="94" t="s">
        <v>2541</v>
      </c>
    </row>
    <row r="499" spans="1:7" x14ac:dyDescent="0.25">
      <c r="A499" s="86">
        <v>30800</v>
      </c>
      <c r="B499" s="87" t="s">
        <v>2547</v>
      </c>
      <c r="C499" s="87" t="s">
        <v>2548</v>
      </c>
      <c r="D499" s="88" t="s">
        <v>659</v>
      </c>
      <c r="E499" s="88" t="s">
        <v>2549</v>
      </c>
      <c r="F499" s="88" t="s">
        <v>917</v>
      </c>
      <c r="G499" s="88" t="s">
        <v>2550</v>
      </c>
    </row>
    <row r="500" spans="1:7" x14ac:dyDescent="0.25">
      <c r="A500" s="86">
        <v>30801</v>
      </c>
      <c r="B500" s="87" t="s">
        <v>2551</v>
      </c>
      <c r="C500" s="87" t="s">
        <v>2548</v>
      </c>
      <c r="D500" s="88" t="s">
        <v>659</v>
      </c>
      <c r="E500" s="88" t="s">
        <v>2549</v>
      </c>
      <c r="F500" s="88" t="s">
        <v>917</v>
      </c>
      <c r="G500" s="88" t="s">
        <v>2550</v>
      </c>
    </row>
    <row r="501" spans="1:7" x14ac:dyDescent="0.25">
      <c r="A501" s="86">
        <v>30802</v>
      </c>
      <c r="B501" s="87" t="s">
        <v>2552</v>
      </c>
      <c r="C501" s="87" t="s">
        <v>2548</v>
      </c>
      <c r="D501" s="88" t="s">
        <v>659</v>
      </c>
      <c r="E501" s="88" t="s">
        <v>2549</v>
      </c>
      <c r="F501" s="88" t="s">
        <v>917</v>
      </c>
      <c r="G501" s="88" t="s">
        <v>2550</v>
      </c>
    </row>
    <row r="502" spans="1:7" x14ac:dyDescent="0.25">
      <c r="A502" s="89">
        <v>30803</v>
      </c>
      <c r="B502" s="90" t="s">
        <v>2553</v>
      </c>
      <c r="C502" s="90" t="s">
        <v>2548</v>
      </c>
      <c r="D502" s="91" t="s">
        <v>659</v>
      </c>
      <c r="E502" s="91" t="s">
        <v>2549</v>
      </c>
      <c r="F502" s="91" t="s">
        <v>917</v>
      </c>
      <c r="G502" s="91" t="s">
        <v>2550</v>
      </c>
    </row>
    <row r="503" spans="1:7" ht="18" x14ac:dyDescent="0.25">
      <c r="A503" s="92">
        <v>30804</v>
      </c>
      <c r="B503" s="93" t="s">
        <v>2554</v>
      </c>
      <c r="C503" s="93" t="s">
        <v>2555</v>
      </c>
      <c r="D503" s="94" t="s">
        <v>659</v>
      </c>
      <c r="E503" s="94" t="s">
        <v>2549</v>
      </c>
      <c r="F503" s="94" t="s">
        <v>917</v>
      </c>
      <c r="G503" s="94" t="s">
        <v>2550</v>
      </c>
    </row>
    <row r="504" spans="1:7" x14ac:dyDescent="0.25">
      <c r="A504" s="86">
        <v>101370</v>
      </c>
      <c r="B504" s="87" t="s">
        <v>2556</v>
      </c>
      <c r="C504" s="87" t="s">
        <v>2557</v>
      </c>
      <c r="D504" s="88" t="s">
        <v>659</v>
      </c>
      <c r="E504" s="88" t="s">
        <v>2558</v>
      </c>
      <c r="F504" s="88" t="s">
        <v>746</v>
      </c>
      <c r="G504" s="88" t="s">
        <v>2559</v>
      </c>
    </row>
    <row r="505" spans="1:7" x14ac:dyDescent="0.25">
      <c r="A505" s="86">
        <v>101389</v>
      </c>
      <c r="B505" s="87" t="s">
        <v>2560</v>
      </c>
      <c r="C505" s="87" t="s">
        <v>2561</v>
      </c>
      <c r="D505" s="88" t="s">
        <v>659</v>
      </c>
      <c r="E505" s="88" t="s">
        <v>2558</v>
      </c>
      <c r="F505" s="88" t="s">
        <v>746</v>
      </c>
      <c r="G505" s="88" t="s">
        <v>2559</v>
      </c>
    </row>
    <row r="506" spans="1:7" x14ac:dyDescent="0.25">
      <c r="A506" s="86">
        <v>101397</v>
      </c>
      <c r="B506" s="87" t="s">
        <v>2562</v>
      </c>
      <c r="C506" s="87" t="s">
        <v>2561</v>
      </c>
      <c r="D506" s="88" t="s">
        <v>659</v>
      </c>
      <c r="E506" s="88" t="s">
        <v>2558</v>
      </c>
      <c r="F506" s="88" t="s">
        <v>746</v>
      </c>
      <c r="G506" s="88" t="s">
        <v>2559</v>
      </c>
    </row>
    <row r="507" spans="1:7" x14ac:dyDescent="0.25">
      <c r="A507" s="89">
        <v>101400</v>
      </c>
      <c r="B507" s="90" t="s">
        <v>2563</v>
      </c>
      <c r="C507" s="90" t="s">
        <v>2561</v>
      </c>
      <c r="D507" s="91" t="s">
        <v>659</v>
      </c>
      <c r="E507" s="91" t="s">
        <v>2558</v>
      </c>
      <c r="F507" s="91" t="s">
        <v>746</v>
      </c>
      <c r="G507" s="91" t="s">
        <v>2559</v>
      </c>
    </row>
    <row r="508" spans="1:7" ht="18" x14ac:dyDescent="0.25">
      <c r="A508" s="92">
        <v>101419</v>
      </c>
      <c r="B508" s="93" t="s">
        <v>2564</v>
      </c>
      <c r="C508" s="93" t="s">
        <v>2565</v>
      </c>
      <c r="D508" s="94" t="s">
        <v>659</v>
      </c>
      <c r="E508" s="94" t="s">
        <v>2566</v>
      </c>
      <c r="F508" s="94" t="s">
        <v>746</v>
      </c>
      <c r="G508" s="94" t="s">
        <v>2567</v>
      </c>
    </row>
    <row r="509" spans="1:7" ht="18" x14ac:dyDescent="0.25">
      <c r="A509" s="92">
        <v>102652</v>
      </c>
      <c r="B509" s="93" t="s">
        <v>2568</v>
      </c>
      <c r="C509" s="93" t="s">
        <v>2569</v>
      </c>
      <c r="D509" s="94" t="s">
        <v>659</v>
      </c>
      <c r="E509" s="94" t="s">
        <v>2570</v>
      </c>
      <c r="F509" s="94" t="s">
        <v>746</v>
      </c>
      <c r="G509" s="94" t="s">
        <v>2571</v>
      </c>
    </row>
    <row r="510" spans="1:7" ht="18" x14ac:dyDescent="0.25">
      <c r="A510" s="92">
        <v>109096</v>
      </c>
      <c r="B510" s="93" t="s">
        <v>2572</v>
      </c>
      <c r="C510" s="93" t="s">
        <v>2573</v>
      </c>
      <c r="D510" s="94" t="s">
        <v>659</v>
      </c>
      <c r="E510" s="94" t="s">
        <v>2574</v>
      </c>
      <c r="F510" s="94" t="s">
        <v>746</v>
      </c>
      <c r="G510" s="94" t="s">
        <v>2575</v>
      </c>
    </row>
    <row r="511" spans="1:7" ht="18" x14ac:dyDescent="0.25">
      <c r="A511" s="92">
        <v>110167</v>
      </c>
      <c r="B511" s="93" t="s">
        <v>2576</v>
      </c>
      <c r="C511" s="93" t="s">
        <v>2577</v>
      </c>
      <c r="D511" s="94" t="s">
        <v>659</v>
      </c>
      <c r="E511" s="94" t="s">
        <v>2578</v>
      </c>
      <c r="F511" s="94" t="s">
        <v>746</v>
      </c>
      <c r="G511" s="94" t="s">
        <v>2579</v>
      </c>
    </row>
    <row r="512" spans="1:7" ht="18" x14ac:dyDescent="0.25">
      <c r="A512" s="92">
        <v>110175</v>
      </c>
      <c r="B512" s="93" t="s">
        <v>2580</v>
      </c>
      <c r="C512" s="93" t="s">
        <v>2581</v>
      </c>
      <c r="D512" s="94" t="s">
        <v>659</v>
      </c>
      <c r="E512" s="94" t="s">
        <v>2582</v>
      </c>
      <c r="F512" s="94" t="s">
        <v>746</v>
      </c>
      <c r="G512" s="94" t="s">
        <v>2583</v>
      </c>
    </row>
    <row r="513" spans="1:7" x14ac:dyDescent="0.25">
      <c r="A513" s="86">
        <v>184</v>
      </c>
      <c r="B513" s="87" t="s">
        <v>2584</v>
      </c>
      <c r="C513" s="87" t="s">
        <v>616</v>
      </c>
      <c r="D513" s="88" t="s">
        <v>659</v>
      </c>
      <c r="E513" s="88" t="s">
        <v>2585</v>
      </c>
      <c r="F513" s="88" t="s">
        <v>2586</v>
      </c>
      <c r="G513" s="88" t="s">
        <v>1234</v>
      </c>
    </row>
    <row r="514" spans="1:7" x14ac:dyDescent="0.25">
      <c r="A514" s="86">
        <v>185</v>
      </c>
      <c r="B514" s="87" t="s">
        <v>2587</v>
      </c>
      <c r="C514" s="87" t="s">
        <v>616</v>
      </c>
      <c r="D514" s="88" t="s">
        <v>659</v>
      </c>
      <c r="E514" s="88" t="s">
        <v>2585</v>
      </c>
      <c r="F514" s="88" t="s">
        <v>2586</v>
      </c>
      <c r="G514" s="88" t="s">
        <v>1234</v>
      </c>
    </row>
    <row r="515" spans="1:7" x14ac:dyDescent="0.25">
      <c r="A515" s="86">
        <v>186</v>
      </c>
      <c r="B515" s="87" t="s">
        <v>2588</v>
      </c>
      <c r="C515" s="87" t="s">
        <v>616</v>
      </c>
      <c r="D515" s="88" t="s">
        <v>659</v>
      </c>
      <c r="E515" s="88" t="s">
        <v>2585</v>
      </c>
      <c r="F515" s="88" t="s">
        <v>2586</v>
      </c>
      <c r="G515" s="88" t="s">
        <v>1234</v>
      </c>
    </row>
    <row r="516" spans="1:7" x14ac:dyDescent="0.25">
      <c r="A516" s="86">
        <v>189</v>
      </c>
      <c r="B516" s="87" t="s">
        <v>2589</v>
      </c>
      <c r="C516" s="87" t="s">
        <v>2590</v>
      </c>
      <c r="D516" s="88" t="s">
        <v>659</v>
      </c>
      <c r="E516" s="88" t="s">
        <v>746</v>
      </c>
      <c r="F516" s="88" t="s">
        <v>2591</v>
      </c>
      <c r="G516" s="88" t="s">
        <v>2592</v>
      </c>
    </row>
    <row r="517" spans="1:7" x14ac:dyDescent="0.25">
      <c r="A517" s="89">
        <v>190</v>
      </c>
      <c r="B517" s="90" t="s">
        <v>2593</v>
      </c>
      <c r="C517" s="90" t="s">
        <v>2590</v>
      </c>
      <c r="D517" s="91" t="s">
        <v>659</v>
      </c>
      <c r="E517" s="91" t="s">
        <v>746</v>
      </c>
      <c r="F517" s="91" t="s">
        <v>2591</v>
      </c>
      <c r="G517" s="91" t="s">
        <v>2592</v>
      </c>
    </row>
    <row r="518" spans="1:7" ht="18" x14ac:dyDescent="0.25">
      <c r="A518" s="92">
        <v>105910</v>
      </c>
      <c r="B518" s="93" t="s">
        <v>2594</v>
      </c>
      <c r="C518" s="93" t="s">
        <v>2595</v>
      </c>
      <c r="D518" s="94" t="s">
        <v>659</v>
      </c>
      <c r="E518" s="94" t="s">
        <v>746</v>
      </c>
      <c r="F518" s="94" t="s">
        <v>2591</v>
      </c>
      <c r="G518" s="94" t="s">
        <v>2592</v>
      </c>
    </row>
    <row r="519" spans="1:7" x14ac:dyDescent="0.25">
      <c r="A519" s="86">
        <v>53</v>
      </c>
      <c r="B519" s="87" t="s">
        <v>2596</v>
      </c>
      <c r="C519" s="87" t="s">
        <v>2597</v>
      </c>
      <c r="D519" s="88" t="s">
        <v>659</v>
      </c>
      <c r="E519" s="88" t="s">
        <v>2598</v>
      </c>
      <c r="F519" s="88" t="s">
        <v>2599</v>
      </c>
      <c r="G519" s="88" t="s">
        <v>2600</v>
      </c>
    </row>
    <row r="520" spans="1:7" x14ac:dyDescent="0.25">
      <c r="A520" s="89">
        <v>179</v>
      </c>
      <c r="B520" s="90" t="s">
        <v>2601</v>
      </c>
      <c r="C520" s="90" t="s">
        <v>2602</v>
      </c>
      <c r="D520" s="91" t="s">
        <v>659</v>
      </c>
      <c r="E520" s="91" t="s">
        <v>746</v>
      </c>
      <c r="F520" s="91" t="s">
        <v>2603</v>
      </c>
      <c r="G520" s="91" t="s">
        <v>2604</v>
      </c>
    </row>
    <row r="521" spans="1:7" ht="18" x14ac:dyDescent="0.25">
      <c r="A521" s="92">
        <v>40009</v>
      </c>
      <c r="B521" s="93" t="s">
        <v>2605</v>
      </c>
      <c r="C521" s="93" t="s">
        <v>2606</v>
      </c>
      <c r="D521" s="94" t="s">
        <v>659</v>
      </c>
      <c r="E521" s="94" t="s">
        <v>746</v>
      </c>
      <c r="F521" s="94" t="s">
        <v>2607</v>
      </c>
      <c r="G521" s="94" t="s">
        <v>2608</v>
      </c>
    </row>
    <row r="522" spans="1:7" ht="18" x14ac:dyDescent="0.25">
      <c r="A522" s="92">
        <v>40010</v>
      </c>
      <c r="B522" s="93" t="s">
        <v>2609</v>
      </c>
      <c r="C522" s="93" t="s">
        <v>2610</v>
      </c>
      <c r="D522" s="94" t="s">
        <v>659</v>
      </c>
      <c r="E522" s="94" t="s">
        <v>746</v>
      </c>
      <c r="F522" s="94" t="s">
        <v>2611</v>
      </c>
      <c r="G522" s="94" t="s">
        <v>2612</v>
      </c>
    </row>
    <row r="523" spans="1:7" x14ac:dyDescent="0.25">
      <c r="A523" s="89">
        <v>178</v>
      </c>
      <c r="B523" s="90" t="s">
        <v>2613</v>
      </c>
      <c r="C523" s="90" t="s">
        <v>2614</v>
      </c>
      <c r="D523" s="91" t="s">
        <v>659</v>
      </c>
      <c r="E523" s="91" t="s">
        <v>746</v>
      </c>
      <c r="F523" s="91" t="s">
        <v>2615</v>
      </c>
      <c r="G523" s="91" t="s">
        <v>2616</v>
      </c>
    </row>
    <row r="524" spans="1:7" ht="18" x14ac:dyDescent="0.25">
      <c r="A524" s="92">
        <v>107549</v>
      </c>
      <c r="B524" s="93" t="s">
        <v>2617</v>
      </c>
      <c r="C524" s="93" t="s">
        <v>2618</v>
      </c>
      <c r="D524" s="94" t="s">
        <v>659</v>
      </c>
      <c r="E524" s="94" t="s">
        <v>746</v>
      </c>
      <c r="F524" s="94" t="s">
        <v>2619</v>
      </c>
      <c r="G524" s="94" t="s">
        <v>2620</v>
      </c>
    </row>
    <row r="525" spans="1:7" ht="18" x14ac:dyDescent="0.25">
      <c r="A525" s="92">
        <v>107557</v>
      </c>
      <c r="B525" s="93" t="s">
        <v>2621</v>
      </c>
      <c r="C525" s="93" t="s">
        <v>2622</v>
      </c>
      <c r="D525" s="94" t="s">
        <v>659</v>
      </c>
      <c r="E525" s="94" t="s">
        <v>746</v>
      </c>
      <c r="F525" s="94" t="s">
        <v>2623</v>
      </c>
      <c r="G525" s="94" t="s">
        <v>2624</v>
      </c>
    </row>
    <row r="526" spans="1:7" ht="18" x14ac:dyDescent="0.25">
      <c r="A526" s="92">
        <v>107565</v>
      </c>
      <c r="B526" s="93" t="s">
        <v>2625</v>
      </c>
      <c r="C526" s="93" t="s">
        <v>2626</v>
      </c>
      <c r="D526" s="94" t="s">
        <v>659</v>
      </c>
      <c r="E526" s="94" t="s">
        <v>746</v>
      </c>
      <c r="F526" s="94" t="s">
        <v>2627</v>
      </c>
      <c r="G526" s="94" t="s">
        <v>2628</v>
      </c>
    </row>
    <row r="527" spans="1:7" ht="18" x14ac:dyDescent="0.25">
      <c r="A527" s="92">
        <v>107573</v>
      </c>
      <c r="B527" s="93" t="s">
        <v>2629</v>
      </c>
      <c r="C527" s="93" t="s">
        <v>2630</v>
      </c>
      <c r="D527" s="94" t="s">
        <v>659</v>
      </c>
      <c r="E527" s="94" t="s">
        <v>746</v>
      </c>
      <c r="F527" s="94" t="s">
        <v>2631</v>
      </c>
      <c r="G527" s="94" t="s">
        <v>2632</v>
      </c>
    </row>
    <row r="528" spans="1:7" ht="18" x14ac:dyDescent="0.25">
      <c r="A528" s="92">
        <v>108243</v>
      </c>
      <c r="B528" s="93" t="s">
        <v>2633</v>
      </c>
      <c r="C528" s="93" t="s">
        <v>2634</v>
      </c>
      <c r="D528" s="94" t="s">
        <v>659</v>
      </c>
      <c r="E528" s="94" t="s">
        <v>746</v>
      </c>
      <c r="F528" s="94" t="s">
        <v>2635</v>
      </c>
      <c r="G528" s="94" t="s">
        <v>2636</v>
      </c>
    </row>
    <row r="529" spans="1:7" ht="18" x14ac:dyDescent="0.25">
      <c r="A529" s="92">
        <v>108251</v>
      </c>
      <c r="B529" s="93" t="s">
        <v>2637</v>
      </c>
      <c r="C529" s="93" t="s">
        <v>2638</v>
      </c>
      <c r="D529" s="94" t="s">
        <v>659</v>
      </c>
      <c r="E529" s="94" t="s">
        <v>746</v>
      </c>
      <c r="F529" s="94" t="s">
        <v>2639</v>
      </c>
      <c r="G529" s="94" t="s">
        <v>2640</v>
      </c>
    </row>
    <row r="530" spans="1:7" ht="18" x14ac:dyDescent="0.25">
      <c r="A530" s="92">
        <v>108448</v>
      </c>
      <c r="B530" s="93" t="s">
        <v>2641</v>
      </c>
      <c r="C530" s="93" t="s">
        <v>2642</v>
      </c>
      <c r="D530" s="94" t="s">
        <v>659</v>
      </c>
      <c r="E530" s="94" t="s">
        <v>746</v>
      </c>
      <c r="F530" s="94" t="s">
        <v>2639</v>
      </c>
      <c r="G530" s="94" t="s">
        <v>2640</v>
      </c>
    </row>
    <row r="531" spans="1:7" ht="18" x14ac:dyDescent="0.25">
      <c r="A531" s="92">
        <v>108499</v>
      </c>
      <c r="B531" s="93" t="s">
        <v>2643</v>
      </c>
      <c r="C531" s="93" t="s">
        <v>2644</v>
      </c>
      <c r="D531" s="94" t="s">
        <v>659</v>
      </c>
      <c r="E531" s="94" t="s">
        <v>746</v>
      </c>
      <c r="F531" s="94" t="s">
        <v>2645</v>
      </c>
      <c r="G531" s="94" t="s">
        <v>2646</v>
      </c>
    </row>
    <row r="532" spans="1:7" ht="18" x14ac:dyDescent="0.25">
      <c r="A532" s="92">
        <v>108502</v>
      </c>
      <c r="B532" s="93" t="s">
        <v>2647</v>
      </c>
      <c r="C532" s="93" t="s">
        <v>2648</v>
      </c>
      <c r="D532" s="94" t="s">
        <v>659</v>
      </c>
      <c r="E532" s="94" t="s">
        <v>746</v>
      </c>
      <c r="F532" s="94" t="s">
        <v>2649</v>
      </c>
      <c r="G532" s="94" t="s">
        <v>2650</v>
      </c>
    </row>
    <row r="533" spans="1:7" ht="18" x14ac:dyDescent="0.25">
      <c r="A533" s="92">
        <v>108510</v>
      </c>
      <c r="B533" s="93" t="s">
        <v>2651</v>
      </c>
      <c r="C533" s="93" t="s">
        <v>2652</v>
      </c>
      <c r="D533" s="94" t="s">
        <v>659</v>
      </c>
      <c r="E533" s="94" t="s">
        <v>746</v>
      </c>
      <c r="F533" s="94" t="s">
        <v>2653</v>
      </c>
      <c r="G533" s="94" t="s">
        <v>2654</v>
      </c>
    </row>
    <row r="534" spans="1:7" ht="18" x14ac:dyDescent="0.25">
      <c r="A534" s="92">
        <v>108529</v>
      </c>
      <c r="B534" s="93" t="s">
        <v>2655</v>
      </c>
      <c r="C534" s="93" t="s">
        <v>2656</v>
      </c>
      <c r="D534" s="94" t="s">
        <v>659</v>
      </c>
      <c r="E534" s="94" t="s">
        <v>746</v>
      </c>
      <c r="F534" s="94" t="s">
        <v>2657</v>
      </c>
      <c r="G534" s="94" t="s">
        <v>2658</v>
      </c>
    </row>
    <row r="535" spans="1:7" ht="18" x14ac:dyDescent="0.25">
      <c r="A535" s="92">
        <v>108650</v>
      </c>
      <c r="B535" s="93" t="s">
        <v>2659</v>
      </c>
      <c r="C535" s="93" t="s">
        <v>2660</v>
      </c>
      <c r="D535" s="94" t="s">
        <v>659</v>
      </c>
      <c r="E535" s="94" t="s">
        <v>746</v>
      </c>
      <c r="F535" s="94" t="s">
        <v>2661</v>
      </c>
      <c r="G535" s="94" t="s">
        <v>2662</v>
      </c>
    </row>
    <row r="536" spans="1:7" ht="18" x14ac:dyDescent="0.25">
      <c r="A536" s="92">
        <v>109061</v>
      </c>
      <c r="B536" s="93" t="s">
        <v>2663</v>
      </c>
      <c r="C536" s="93" t="s">
        <v>2664</v>
      </c>
      <c r="D536" s="94" t="s">
        <v>659</v>
      </c>
      <c r="E536" s="94" t="s">
        <v>746</v>
      </c>
      <c r="F536" s="94" t="s">
        <v>2665</v>
      </c>
      <c r="G536" s="94" t="s">
        <v>2666</v>
      </c>
    </row>
    <row r="537" spans="1:7" x14ac:dyDescent="0.25">
      <c r="A537" s="89">
        <v>180</v>
      </c>
      <c r="B537" s="90" t="s">
        <v>2667</v>
      </c>
      <c r="C537" s="90" t="s">
        <v>2668</v>
      </c>
      <c r="D537" s="91" t="s">
        <v>659</v>
      </c>
      <c r="E537" s="91" t="s">
        <v>746</v>
      </c>
      <c r="F537" s="91" t="s">
        <v>2669</v>
      </c>
      <c r="G537" s="91" t="s">
        <v>2670</v>
      </c>
    </row>
    <row r="538" spans="1:7" ht="18" x14ac:dyDescent="0.25">
      <c r="A538" s="92">
        <v>40094</v>
      </c>
      <c r="B538" s="93" t="s">
        <v>2671</v>
      </c>
      <c r="C538" s="93" t="s">
        <v>2672</v>
      </c>
      <c r="D538" s="94" t="s">
        <v>659</v>
      </c>
      <c r="E538" s="94" t="s">
        <v>746</v>
      </c>
      <c r="F538" s="94" t="s">
        <v>2673</v>
      </c>
      <c r="G538" s="94" t="s">
        <v>2674</v>
      </c>
    </row>
    <row r="539" spans="1:7" ht="18" x14ac:dyDescent="0.25">
      <c r="A539" s="92">
        <v>19</v>
      </c>
      <c r="B539" s="93" t="s">
        <v>2675</v>
      </c>
      <c r="C539" s="93" t="s">
        <v>2676</v>
      </c>
      <c r="D539" s="94" t="s">
        <v>659</v>
      </c>
      <c r="E539" s="94" t="s">
        <v>746</v>
      </c>
      <c r="F539" s="94" t="s">
        <v>2677</v>
      </c>
      <c r="G539" s="94" t="s">
        <v>2678</v>
      </c>
    </row>
    <row r="540" spans="1:7" ht="18" x14ac:dyDescent="0.25">
      <c r="A540" s="92">
        <v>108456</v>
      </c>
      <c r="B540" s="93" t="s">
        <v>2679</v>
      </c>
      <c r="C540" s="93" t="s">
        <v>2680</v>
      </c>
      <c r="D540" s="94" t="s">
        <v>659</v>
      </c>
      <c r="E540" s="94" t="s">
        <v>746</v>
      </c>
      <c r="F540" s="94" t="s">
        <v>2681</v>
      </c>
      <c r="G540" s="94" t="s">
        <v>2682</v>
      </c>
    </row>
    <row r="541" spans="1:7" x14ac:dyDescent="0.25">
      <c r="A541" s="89">
        <v>142</v>
      </c>
      <c r="B541" s="90" t="s">
        <v>2683</v>
      </c>
      <c r="C541" s="90" t="s">
        <v>2684</v>
      </c>
      <c r="D541" s="91" t="s">
        <v>659</v>
      </c>
      <c r="E541" s="91" t="s">
        <v>2598</v>
      </c>
      <c r="F541" s="91" t="s">
        <v>2685</v>
      </c>
      <c r="G541" s="91" t="s">
        <v>2686</v>
      </c>
    </row>
    <row r="542" spans="1:7" ht="18" x14ac:dyDescent="0.25">
      <c r="A542" s="92">
        <v>101729</v>
      </c>
      <c r="B542" s="93" t="s">
        <v>2687</v>
      </c>
      <c r="C542" s="93" t="s">
        <v>2688</v>
      </c>
      <c r="D542" s="94" t="s">
        <v>659</v>
      </c>
      <c r="E542" s="94" t="s">
        <v>2689</v>
      </c>
      <c r="F542" s="94" t="s">
        <v>2689</v>
      </c>
      <c r="G542" s="94" t="s">
        <v>659</v>
      </c>
    </row>
    <row r="543" spans="1:7" ht="18" x14ac:dyDescent="0.25">
      <c r="A543" s="92">
        <v>106046</v>
      </c>
      <c r="B543" s="93" t="s">
        <v>2690</v>
      </c>
      <c r="C543" s="93" t="s">
        <v>2691</v>
      </c>
      <c r="D543" s="94" t="s">
        <v>659</v>
      </c>
      <c r="E543" s="94" t="s">
        <v>2692</v>
      </c>
      <c r="F543" s="94" t="s">
        <v>2693</v>
      </c>
      <c r="G543" s="94" t="s">
        <v>2694</v>
      </c>
    </row>
    <row r="544" spans="1:7" ht="18" x14ac:dyDescent="0.25">
      <c r="A544" s="92">
        <v>108324</v>
      </c>
      <c r="B544" s="93" t="s">
        <v>2695</v>
      </c>
      <c r="C544" s="93" t="s">
        <v>2696</v>
      </c>
      <c r="D544" s="94" t="s">
        <v>659</v>
      </c>
      <c r="E544" s="94" t="s">
        <v>2697</v>
      </c>
      <c r="F544" s="94" t="s">
        <v>1204</v>
      </c>
      <c r="G544" s="94" t="s">
        <v>2698</v>
      </c>
    </row>
    <row r="545" spans="1:7" ht="18" x14ac:dyDescent="0.25">
      <c r="A545" s="92">
        <v>108332</v>
      </c>
      <c r="B545" s="93" t="s">
        <v>2699</v>
      </c>
      <c r="C545" s="93" t="s">
        <v>2700</v>
      </c>
      <c r="D545" s="94" t="s">
        <v>659</v>
      </c>
      <c r="E545" s="94" t="s">
        <v>2701</v>
      </c>
      <c r="F545" s="94" t="s">
        <v>1199</v>
      </c>
      <c r="G545" s="94" t="s">
        <v>2702</v>
      </c>
    </row>
    <row r="546" spans="1:7" x14ac:dyDescent="0.25">
      <c r="A546" s="86">
        <v>182</v>
      </c>
      <c r="B546" s="87" t="s">
        <v>2703</v>
      </c>
      <c r="C546" s="87" t="s">
        <v>2704</v>
      </c>
      <c r="D546" s="88" t="s">
        <v>659</v>
      </c>
      <c r="E546" s="88" t="s">
        <v>2705</v>
      </c>
      <c r="F546" s="88" t="s">
        <v>2706</v>
      </c>
      <c r="G546" s="88" t="s">
        <v>2707</v>
      </c>
    </row>
    <row r="547" spans="1:7" x14ac:dyDescent="0.25">
      <c r="A547" s="89">
        <v>183</v>
      </c>
      <c r="B547" s="90" t="s">
        <v>2708</v>
      </c>
      <c r="C547" s="90" t="s">
        <v>2704</v>
      </c>
      <c r="D547" s="91" t="s">
        <v>659</v>
      </c>
      <c r="E547" s="91" t="s">
        <v>2705</v>
      </c>
      <c r="F547" s="91" t="s">
        <v>2706</v>
      </c>
      <c r="G547" s="91" t="s">
        <v>2707</v>
      </c>
    </row>
    <row r="548" spans="1:7" ht="18" x14ac:dyDescent="0.25">
      <c r="A548" s="92">
        <v>188</v>
      </c>
      <c r="B548" s="93" t="s">
        <v>2709</v>
      </c>
      <c r="C548" s="93" t="s">
        <v>2710</v>
      </c>
      <c r="D548" s="94" t="s">
        <v>659</v>
      </c>
      <c r="E548" s="94" t="s">
        <v>746</v>
      </c>
      <c r="F548" s="94" t="s">
        <v>2711</v>
      </c>
      <c r="G548" s="94" t="s">
        <v>2712</v>
      </c>
    </row>
    <row r="549" spans="1:7" ht="18" x14ac:dyDescent="0.25">
      <c r="A549" s="92">
        <v>40191</v>
      </c>
      <c r="B549" s="93" t="s">
        <v>2713</v>
      </c>
      <c r="C549" s="93" t="s">
        <v>2714</v>
      </c>
      <c r="D549" s="94" t="s">
        <v>659</v>
      </c>
      <c r="E549" s="94" t="s">
        <v>746</v>
      </c>
      <c r="F549" s="94" t="s">
        <v>2715</v>
      </c>
      <c r="G549" s="94" t="s">
        <v>2716</v>
      </c>
    </row>
    <row r="550" spans="1:7" ht="18" x14ac:dyDescent="0.25">
      <c r="A550" s="92">
        <v>108316</v>
      </c>
      <c r="B550" s="93" t="s">
        <v>2717</v>
      </c>
      <c r="C550" s="93" t="s">
        <v>2718</v>
      </c>
      <c r="D550" s="94" t="s">
        <v>659</v>
      </c>
      <c r="E550" s="94" t="s">
        <v>746</v>
      </c>
      <c r="F550" s="94" t="s">
        <v>2719</v>
      </c>
      <c r="G550" s="94" t="s">
        <v>2720</v>
      </c>
    </row>
    <row r="551" spans="1:7" ht="18" x14ac:dyDescent="0.25">
      <c r="A551" s="92">
        <v>108391</v>
      </c>
      <c r="B551" s="93" t="s">
        <v>2721</v>
      </c>
      <c r="C551" s="93" t="s">
        <v>2722</v>
      </c>
      <c r="D551" s="94" t="s">
        <v>659</v>
      </c>
      <c r="E551" s="94" t="s">
        <v>746</v>
      </c>
      <c r="F551" s="94" t="s">
        <v>2723</v>
      </c>
      <c r="G551" s="94" t="s">
        <v>2724</v>
      </c>
    </row>
    <row r="552" spans="1:7" ht="18" x14ac:dyDescent="0.25">
      <c r="A552" s="92">
        <v>110248</v>
      </c>
      <c r="B552" s="93" t="s">
        <v>2725</v>
      </c>
      <c r="C552" s="93" t="s">
        <v>2726</v>
      </c>
      <c r="D552" s="94" t="s">
        <v>659</v>
      </c>
      <c r="E552" s="94" t="s">
        <v>2705</v>
      </c>
      <c r="F552" s="94" t="s">
        <v>746</v>
      </c>
      <c r="G552" s="94" t="s">
        <v>2727</v>
      </c>
    </row>
    <row r="553" spans="1:7" x14ac:dyDescent="0.25">
      <c r="A553" s="86">
        <v>105880</v>
      </c>
      <c r="B553" s="87" t="s">
        <v>2728</v>
      </c>
      <c r="C553" s="87" t="s">
        <v>2729</v>
      </c>
      <c r="D553" s="88" t="s">
        <v>659</v>
      </c>
      <c r="E553" s="88" t="s">
        <v>746</v>
      </c>
      <c r="F553" s="88" t="s">
        <v>2730</v>
      </c>
      <c r="G553" s="88" t="s">
        <v>2731</v>
      </c>
    </row>
    <row r="554" spans="1:7" x14ac:dyDescent="0.25">
      <c r="A554" s="89">
        <v>105899</v>
      </c>
      <c r="B554" s="90" t="s">
        <v>2732</v>
      </c>
      <c r="C554" s="90" t="s">
        <v>2733</v>
      </c>
      <c r="D554" s="91" t="s">
        <v>659</v>
      </c>
      <c r="E554" s="91" t="s">
        <v>746</v>
      </c>
      <c r="F554" s="91" t="s">
        <v>2730</v>
      </c>
      <c r="G554" s="91" t="s">
        <v>2731</v>
      </c>
    </row>
    <row r="555" spans="1:7" ht="18" x14ac:dyDescent="0.25">
      <c r="A555" s="92">
        <v>109240</v>
      </c>
      <c r="B555" s="93" t="s">
        <v>2734</v>
      </c>
      <c r="C555" s="93" t="s">
        <v>2735</v>
      </c>
      <c r="D555" s="94" t="s">
        <v>659</v>
      </c>
      <c r="E555" s="94" t="s">
        <v>746</v>
      </c>
      <c r="F555" s="94" t="s">
        <v>2736</v>
      </c>
      <c r="G555" s="94" t="s">
        <v>2737</v>
      </c>
    </row>
    <row r="556" spans="1:7" ht="18" x14ac:dyDescent="0.25">
      <c r="A556" s="92">
        <v>109967</v>
      </c>
      <c r="B556" s="93" t="s">
        <v>2738</v>
      </c>
      <c r="C556" s="93" t="s">
        <v>2739</v>
      </c>
      <c r="D556" s="94" t="s">
        <v>659</v>
      </c>
      <c r="E556" s="94" t="s">
        <v>746</v>
      </c>
      <c r="F556" s="94" t="s">
        <v>1830</v>
      </c>
      <c r="G556" s="94" t="s">
        <v>2506</v>
      </c>
    </row>
    <row r="557" spans="1:7" x14ac:dyDescent="0.25">
      <c r="A557" s="86">
        <v>87</v>
      </c>
      <c r="B557" s="87" t="s">
        <v>2740</v>
      </c>
      <c r="C557" s="87" t="s">
        <v>2741</v>
      </c>
      <c r="D557" s="88" t="s">
        <v>659</v>
      </c>
      <c r="E557" s="88" t="s">
        <v>1599</v>
      </c>
      <c r="F557" s="88" t="s">
        <v>1599</v>
      </c>
      <c r="G557" s="88" t="s">
        <v>659</v>
      </c>
    </row>
    <row r="558" spans="1:7" x14ac:dyDescent="0.25">
      <c r="A558" s="89">
        <v>88</v>
      </c>
      <c r="B558" s="90" t="s">
        <v>2742</v>
      </c>
      <c r="C558" s="90" t="s">
        <v>2741</v>
      </c>
      <c r="D558" s="91" t="s">
        <v>659</v>
      </c>
      <c r="E558" s="91" t="s">
        <v>1599</v>
      </c>
      <c r="F558" s="91" t="s">
        <v>1599</v>
      </c>
      <c r="G558" s="91" t="s">
        <v>659</v>
      </c>
    </row>
    <row r="559" spans="1:7" ht="18" x14ac:dyDescent="0.25">
      <c r="A559" s="92">
        <v>127</v>
      </c>
      <c r="B559" s="93" t="s">
        <v>2743</v>
      </c>
      <c r="C559" s="93" t="s">
        <v>2744</v>
      </c>
      <c r="D559" s="94" t="s">
        <v>659</v>
      </c>
      <c r="E559" s="94" t="s">
        <v>1599</v>
      </c>
      <c r="F559" s="94" t="s">
        <v>1599</v>
      </c>
      <c r="G559" s="94" t="s">
        <v>659</v>
      </c>
    </row>
    <row r="560" spans="1:7" x14ac:dyDescent="0.25">
      <c r="A560" s="86">
        <v>101346</v>
      </c>
      <c r="B560" s="87" t="s">
        <v>2745</v>
      </c>
      <c r="C560" s="87" t="s">
        <v>2746</v>
      </c>
      <c r="D560" s="88" t="s">
        <v>659</v>
      </c>
      <c r="E560" s="88" t="s">
        <v>746</v>
      </c>
      <c r="F560" s="88" t="s">
        <v>2566</v>
      </c>
      <c r="G560" s="88" t="s">
        <v>2567</v>
      </c>
    </row>
    <row r="561" spans="1:7" x14ac:dyDescent="0.25">
      <c r="A561" s="89">
        <v>101354</v>
      </c>
      <c r="B561" s="90" t="s">
        <v>2747</v>
      </c>
      <c r="C561" s="90" t="s">
        <v>2748</v>
      </c>
      <c r="D561" s="91" t="s">
        <v>659</v>
      </c>
      <c r="E561" s="91" t="s">
        <v>746</v>
      </c>
      <c r="F561" s="91" t="s">
        <v>2566</v>
      </c>
      <c r="G561" s="91" t="s">
        <v>2567</v>
      </c>
    </row>
    <row r="562" spans="1:7" ht="18" x14ac:dyDescent="0.25">
      <c r="A562" s="92">
        <v>101362</v>
      </c>
      <c r="B562" s="93" t="s">
        <v>2749</v>
      </c>
      <c r="C562" s="93" t="s">
        <v>2565</v>
      </c>
      <c r="D562" s="94" t="s">
        <v>659</v>
      </c>
      <c r="E562" s="94" t="s">
        <v>746</v>
      </c>
      <c r="F562" s="94" t="s">
        <v>2566</v>
      </c>
      <c r="G562" s="94" t="s">
        <v>2567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140"/>
  <sheetViews>
    <sheetView topLeftCell="A43" workbookViewId="0">
      <selection activeCell="G43" sqref="G43"/>
    </sheetView>
  </sheetViews>
  <sheetFormatPr defaultRowHeight="15" x14ac:dyDescent="0.25"/>
  <cols>
    <col min="1" max="1" width="59.28515625" bestFit="1" customWidth="1"/>
    <col min="2" max="2" width="65.7109375" customWidth="1"/>
  </cols>
  <sheetData>
    <row r="1" spans="1:9" ht="24" x14ac:dyDescent="0.25">
      <c r="A1" s="101" t="s">
        <v>1</v>
      </c>
      <c r="B1" s="102" t="s">
        <v>2</v>
      </c>
      <c r="C1" s="103" t="s">
        <v>3</v>
      </c>
      <c r="D1" s="105" t="s">
        <v>4</v>
      </c>
      <c r="E1" s="105" t="s">
        <v>5</v>
      </c>
      <c r="F1" s="105" t="s">
        <v>6</v>
      </c>
      <c r="G1" s="106"/>
      <c r="H1" s="105" t="s">
        <v>7</v>
      </c>
      <c r="I1" s="106"/>
    </row>
    <row r="2" spans="1:9" ht="22.5" x14ac:dyDescent="0.25">
      <c r="A2" s="121" t="s">
        <v>9</v>
      </c>
      <c r="B2" s="122"/>
      <c r="C2" s="122"/>
      <c r="D2" s="122"/>
      <c r="E2" s="109" t="s">
        <v>10</v>
      </c>
      <c r="F2" s="110"/>
      <c r="G2" s="111">
        <v>8085540.4199999999</v>
      </c>
      <c r="H2" s="112"/>
      <c r="I2" s="112"/>
    </row>
    <row r="3" spans="1:9" x14ac:dyDescent="0.25">
      <c r="A3" s="97" t="s">
        <v>72</v>
      </c>
      <c r="B3" s="98" t="s">
        <v>2750</v>
      </c>
      <c r="C3" s="123" t="s">
        <v>74</v>
      </c>
      <c r="D3" s="113" t="s">
        <v>75</v>
      </c>
      <c r="E3" s="99"/>
      <c r="F3" s="99">
        <v>103962</v>
      </c>
      <c r="G3" s="100"/>
      <c r="H3" s="99">
        <v>8189502.4199999999</v>
      </c>
      <c r="I3" s="100"/>
    </row>
    <row r="4" spans="1:9" x14ac:dyDescent="0.25">
      <c r="A4" s="97" t="s">
        <v>72</v>
      </c>
      <c r="B4" s="98" t="s">
        <v>2751</v>
      </c>
      <c r="C4" s="123" t="s">
        <v>77</v>
      </c>
      <c r="D4" s="113" t="s">
        <v>75</v>
      </c>
      <c r="E4" s="99"/>
      <c r="F4" s="99">
        <v>103962</v>
      </c>
      <c r="G4" s="100"/>
      <c r="H4" s="99">
        <v>8293464.4199999999</v>
      </c>
      <c r="I4" s="100"/>
    </row>
    <row r="5" spans="1:9" x14ac:dyDescent="0.25">
      <c r="A5" s="97" t="s">
        <v>72</v>
      </c>
      <c r="B5" s="98" t="s">
        <v>78</v>
      </c>
      <c r="C5" s="123" t="s">
        <v>79</v>
      </c>
      <c r="D5" s="113" t="s">
        <v>80</v>
      </c>
      <c r="E5" s="99"/>
      <c r="F5" s="99">
        <v>62306.3</v>
      </c>
      <c r="G5" s="100"/>
      <c r="H5" s="99">
        <v>8355770.7199999997</v>
      </c>
      <c r="I5" s="100"/>
    </row>
    <row r="6" spans="1:9" x14ac:dyDescent="0.25">
      <c r="A6" s="97" t="s">
        <v>72</v>
      </c>
      <c r="B6" s="98" t="s">
        <v>78</v>
      </c>
      <c r="C6" s="123" t="s">
        <v>81</v>
      </c>
      <c r="D6" s="113" t="s">
        <v>80</v>
      </c>
      <c r="E6" s="99"/>
      <c r="F6" s="99">
        <v>96.61</v>
      </c>
      <c r="G6" s="100"/>
      <c r="H6" s="99">
        <v>8355867.3300000001</v>
      </c>
      <c r="I6" s="100"/>
    </row>
    <row r="7" spans="1:9" x14ac:dyDescent="0.25">
      <c r="A7" s="97" t="s">
        <v>82</v>
      </c>
      <c r="B7" s="98" t="s">
        <v>2752</v>
      </c>
      <c r="C7" s="123" t="s">
        <v>84</v>
      </c>
      <c r="D7" s="113" t="s">
        <v>85</v>
      </c>
      <c r="E7" s="99"/>
      <c r="F7" s="99">
        <v>15679.17</v>
      </c>
      <c r="G7" s="100"/>
      <c r="H7" s="99">
        <v>8371546.5</v>
      </c>
      <c r="I7" s="100"/>
    </row>
    <row r="8" spans="1:9" x14ac:dyDescent="0.25">
      <c r="A8" s="97" t="s">
        <v>82</v>
      </c>
      <c r="B8" s="98" t="s">
        <v>2753</v>
      </c>
      <c r="C8" s="123" t="s">
        <v>87</v>
      </c>
      <c r="D8" s="113" t="s">
        <v>85</v>
      </c>
      <c r="E8" s="99"/>
      <c r="F8" s="99">
        <v>52331.65</v>
      </c>
      <c r="G8" s="100"/>
      <c r="H8" s="99">
        <v>8423878.1500000004</v>
      </c>
      <c r="I8" s="100"/>
    </row>
    <row r="9" spans="1:9" x14ac:dyDescent="0.25">
      <c r="A9" s="97" t="s">
        <v>82</v>
      </c>
      <c r="B9" s="98" t="s">
        <v>2754</v>
      </c>
      <c r="C9" s="123" t="s">
        <v>89</v>
      </c>
      <c r="D9" s="113" t="s">
        <v>85</v>
      </c>
      <c r="E9" s="99"/>
      <c r="F9" s="99">
        <v>6287.27</v>
      </c>
      <c r="G9" s="100"/>
      <c r="H9" s="99">
        <v>8430165.4199999999</v>
      </c>
      <c r="I9" s="100"/>
    </row>
    <row r="10" spans="1:9" x14ac:dyDescent="0.25">
      <c r="A10" s="97" t="s">
        <v>82</v>
      </c>
      <c r="B10" s="98" t="s">
        <v>2755</v>
      </c>
      <c r="C10" s="123" t="s">
        <v>91</v>
      </c>
      <c r="D10" s="113" t="s">
        <v>85</v>
      </c>
      <c r="E10" s="99"/>
      <c r="F10" s="99">
        <v>1759.42</v>
      </c>
      <c r="G10" s="100"/>
      <c r="H10" s="99">
        <v>8431924.8399999999</v>
      </c>
      <c r="I10" s="100"/>
    </row>
    <row r="11" spans="1:9" ht="18" x14ac:dyDescent="0.25">
      <c r="A11" s="97" t="s">
        <v>82</v>
      </c>
      <c r="B11" s="98" t="s">
        <v>2756</v>
      </c>
      <c r="C11" s="123" t="s">
        <v>93</v>
      </c>
      <c r="D11" s="113" t="s">
        <v>85</v>
      </c>
      <c r="E11" s="99"/>
      <c r="F11" s="99">
        <v>47495.65</v>
      </c>
      <c r="G11" s="100"/>
      <c r="H11" s="99">
        <v>8479420.4900000002</v>
      </c>
      <c r="I11" s="100"/>
    </row>
    <row r="12" spans="1:9" ht="18" x14ac:dyDescent="0.25">
      <c r="A12" s="97" t="s">
        <v>82</v>
      </c>
      <c r="B12" s="98" t="s">
        <v>2757</v>
      </c>
      <c r="C12" s="123" t="s">
        <v>95</v>
      </c>
      <c r="D12" s="113" t="s">
        <v>96</v>
      </c>
      <c r="E12" s="99"/>
      <c r="F12" s="99">
        <v>1723.07</v>
      </c>
      <c r="G12" s="100"/>
      <c r="H12" s="99">
        <v>8481143.5600000005</v>
      </c>
      <c r="I12" s="100"/>
    </row>
    <row r="13" spans="1:9" ht="18" x14ac:dyDescent="0.25">
      <c r="A13" s="97" t="s">
        <v>82</v>
      </c>
      <c r="B13" s="98" t="s">
        <v>2758</v>
      </c>
      <c r="C13" s="123" t="s">
        <v>98</v>
      </c>
      <c r="D13" s="113" t="s">
        <v>99</v>
      </c>
      <c r="E13" s="99"/>
      <c r="F13" s="99">
        <v>184.8</v>
      </c>
      <c r="G13" s="100"/>
      <c r="H13" s="99">
        <v>8481328.3599999994</v>
      </c>
      <c r="I13" s="100"/>
    </row>
    <row r="14" spans="1:9" ht="18" x14ac:dyDescent="0.25">
      <c r="A14" s="97" t="s">
        <v>82</v>
      </c>
      <c r="B14" s="98" t="s">
        <v>2759</v>
      </c>
      <c r="C14" s="123" t="s">
        <v>101</v>
      </c>
      <c r="D14" s="113" t="s">
        <v>102</v>
      </c>
      <c r="E14" s="99"/>
      <c r="F14" s="99">
        <v>80</v>
      </c>
      <c r="G14" s="100"/>
      <c r="H14" s="99">
        <v>8481408.3599999994</v>
      </c>
      <c r="I14" s="100"/>
    </row>
    <row r="15" spans="1:9" x14ac:dyDescent="0.25">
      <c r="A15" s="97" t="s">
        <v>82</v>
      </c>
      <c r="B15" s="98" t="s">
        <v>103</v>
      </c>
      <c r="C15" s="123" t="s">
        <v>104</v>
      </c>
      <c r="D15" s="113" t="s">
        <v>105</v>
      </c>
      <c r="E15" s="99"/>
      <c r="F15" s="99">
        <v>400</v>
      </c>
      <c r="G15" s="100"/>
      <c r="H15" s="99">
        <v>8481808.3599999994</v>
      </c>
      <c r="I15" s="100"/>
    </row>
    <row r="16" spans="1:9" ht="18" x14ac:dyDescent="0.25">
      <c r="A16" s="97" t="s">
        <v>82</v>
      </c>
      <c r="B16" s="98" t="s">
        <v>106</v>
      </c>
      <c r="C16" s="123" t="s">
        <v>107</v>
      </c>
      <c r="D16" s="113" t="s">
        <v>108</v>
      </c>
      <c r="E16" s="99">
        <v>3770</v>
      </c>
      <c r="F16" s="99"/>
      <c r="G16" s="100"/>
      <c r="H16" s="99">
        <v>8478038.3599999994</v>
      </c>
      <c r="I16" s="100"/>
    </row>
    <row r="17" spans="1:9" x14ac:dyDescent="0.25">
      <c r="A17" s="97" t="s">
        <v>109</v>
      </c>
      <c r="B17" s="98" t="s">
        <v>2760</v>
      </c>
      <c r="C17" s="123" t="s">
        <v>111</v>
      </c>
      <c r="D17" s="113" t="s">
        <v>14</v>
      </c>
      <c r="E17" s="99"/>
      <c r="F17" s="99">
        <v>1265306.67</v>
      </c>
      <c r="G17" s="100"/>
      <c r="H17" s="99">
        <v>9743345.0299999993</v>
      </c>
      <c r="I17" s="100"/>
    </row>
    <row r="18" spans="1:9" x14ac:dyDescent="0.25">
      <c r="A18" s="97" t="s">
        <v>112</v>
      </c>
      <c r="B18" s="98" t="s">
        <v>113</v>
      </c>
      <c r="C18" s="123" t="s">
        <v>114</v>
      </c>
      <c r="D18" s="113" t="s">
        <v>21</v>
      </c>
      <c r="E18" s="99"/>
      <c r="F18" s="99">
        <v>75188.7</v>
      </c>
      <c r="G18" s="100"/>
      <c r="H18" s="99">
        <v>9818533.7300000004</v>
      </c>
      <c r="I18" s="100"/>
    </row>
    <row r="19" spans="1:9" x14ac:dyDescent="0.25">
      <c r="A19" s="97" t="s">
        <v>112</v>
      </c>
      <c r="B19" s="98" t="s">
        <v>115</v>
      </c>
      <c r="C19" s="123" t="s">
        <v>116</v>
      </c>
      <c r="D19" s="113" t="s">
        <v>18</v>
      </c>
      <c r="E19" s="99">
        <v>176787.21</v>
      </c>
      <c r="F19" s="99"/>
      <c r="G19" s="100"/>
      <c r="H19" s="99">
        <v>9641746.5199999996</v>
      </c>
      <c r="I19" s="100"/>
    </row>
    <row r="20" spans="1:9" x14ac:dyDescent="0.25">
      <c r="A20" s="97" t="s">
        <v>112</v>
      </c>
      <c r="B20" s="98" t="s">
        <v>117</v>
      </c>
      <c r="C20" s="123" t="s">
        <v>118</v>
      </c>
      <c r="D20" s="113" t="s">
        <v>24</v>
      </c>
      <c r="E20" s="99">
        <v>908117.72</v>
      </c>
      <c r="F20" s="99"/>
      <c r="G20" s="100"/>
      <c r="H20" s="99">
        <v>8733628.8000000007</v>
      </c>
      <c r="I20" s="100"/>
    </row>
    <row r="21" spans="1:9" x14ac:dyDescent="0.25">
      <c r="A21" s="97" t="s">
        <v>119</v>
      </c>
      <c r="B21" s="98" t="s">
        <v>2761</v>
      </c>
      <c r="C21" s="123" t="s">
        <v>121</v>
      </c>
      <c r="D21" s="113" t="s">
        <v>75</v>
      </c>
      <c r="E21" s="99"/>
      <c r="F21" s="99">
        <v>10418</v>
      </c>
      <c r="G21" s="100"/>
      <c r="H21" s="99">
        <v>8744046.8000000007</v>
      </c>
      <c r="I21" s="100"/>
    </row>
    <row r="22" spans="1:9" x14ac:dyDescent="0.25">
      <c r="A22" s="97" t="s">
        <v>119</v>
      </c>
      <c r="B22" s="98" t="s">
        <v>2762</v>
      </c>
      <c r="C22" s="123" t="s">
        <v>123</v>
      </c>
      <c r="D22" s="113" t="s">
        <v>85</v>
      </c>
      <c r="E22" s="99"/>
      <c r="F22" s="99">
        <v>0.01</v>
      </c>
      <c r="G22" s="100"/>
      <c r="H22" s="99">
        <v>8744046.8100000005</v>
      </c>
      <c r="I22" s="100"/>
    </row>
    <row r="23" spans="1:9" x14ac:dyDescent="0.25">
      <c r="A23" s="97" t="s">
        <v>124</v>
      </c>
      <c r="B23" s="98" t="s">
        <v>2763</v>
      </c>
      <c r="C23" s="123" t="s">
        <v>126</v>
      </c>
      <c r="D23" s="113" t="s">
        <v>14</v>
      </c>
      <c r="E23" s="99"/>
      <c r="F23" s="99">
        <v>1265306.67</v>
      </c>
      <c r="G23" s="100"/>
      <c r="H23" s="99">
        <v>10009353.48</v>
      </c>
      <c r="I23" s="100"/>
    </row>
    <row r="24" spans="1:9" x14ac:dyDescent="0.25">
      <c r="A24" s="97" t="s">
        <v>127</v>
      </c>
      <c r="B24" s="98" t="s">
        <v>128</v>
      </c>
      <c r="C24" s="123" t="s">
        <v>129</v>
      </c>
      <c r="D24" s="113" t="s">
        <v>21</v>
      </c>
      <c r="E24" s="99"/>
      <c r="F24" s="99">
        <v>75188.7</v>
      </c>
      <c r="G24" s="100"/>
      <c r="H24" s="99">
        <v>10084542.18</v>
      </c>
      <c r="I24" s="100"/>
    </row>
    <row r="25" spans="1:9" x14ac:dyDescent="0.25">
      <c r="A25" s="97" t="s">
        <v>127</v>
      </c>
      <c r="B25" s="98" t="s">
        <v>130</v>
      </c>
      <c r="C25" s="123" t="s">
        <v>131</v>
      </c>
      <c r="D25" s="113" t="s">
        <v>18</v>
      </c>
      <c r="E25" s="99">
        <v>52430.559999999998</v>
      </c>
      <c r="F25" s="99"/>
      <c r="G25" s="100"/>
      <c r="H25" s="99">
        <v>10032111.619999999</v>
      </c>
      <c r="I25" s="100"/>
    </row>
    <row r="26" spans="1:9" x14ac:dyDescent="0.25">
      <c r="A26" s="97" t="s">
        <v>127</v>
      </c>
      <c r="B26" s="98" t="s">
        <v>132</v>
      </c>
      <c r="C26" s="123" t="s">
        <v>133</v>
      </c>
      <c r="D26" s="113" t="s">
        <v>24</v>
      </c>
      <c r="E26" s="99">
        <v>947611.74</v>
      </c>
      <c r="F26" s="99"/>
      <c r="G26" s="100"/>
      <c r="H26" s="99">
        <v>9084499.8800000008</v>
      </c>
      <c r="I26" s="100"/>
    </row>
    <row r="27" spans="1:9" x14ac:dyDescent="0.25">
      <c r="A27" s="97" t="s">
        <v>134</v>
      </c>
      <c r="B27" s="98" t="s">
        <v>135</v>
      </c>
      <c r="C27" s="123" t="s">
        <v>136</v>
      </c>
      <c r="D27" s="113" t="s">
        <v>137</v>
      </c>
      <c r="E27" s="99"/>
      <c r="F27" s="99">
        <v>7684.93</v>
      </c>
      <c r="G27" s="100"/>
      <c r="H27" s="99">
        <v>9092184.8100000005</v>
      </c>
      <c r="I27" s="100"/>
    </row>
    <row r="28" spans="1:9" x14ac:dyDescent="0.25">
      <c r="A28" s="97" t="s">
        <v>134</v>
      </c>
      <c r="B28" s="98" t="s">
        <v>2764</v>
      </c>
      <c r="C28" s="123" t="s">
        <v>139</v>
      </c>
      <c r="D28" s="113" t="s">
        <v>99</v>
      </c>
      <c r="E28" s="99"/>
      <c r="F28" s="99">
        <v>1431.3</v>
      </c>
      <c r="G28" s="100"/>
      <c r="H28" s="99">
        <v>9093616.1099999994</v>
      </c>
      <c r="I28" s="100"/>
    </row>
    <row r="29" spans="1:9" x14ac:dyDescent="0.25">
      <c r="A29" s="97" t="s">
        <v>140</v>
      </c>
      <c r="B29" s="98" t="s">
        <v>2765</v>
      </c>
      <c r="C29" s="123" t="s">
        <v>142</v>
      </c>
      <c r="D29" s="113" t="s">
        <v>14</v>
      </c>
      <c r="E29" s="99"/>
      <c r="F29" s="99">
        <v>1265306.67</v>
      </c>
      <c r="G29" s="100"/>
      <c r="H29" s="99">
        <v>10358922.779999999</v>
      </c>
      <c r="I29" s="100"/>
    </row>
    <row r="30" spans="1:9" x14ac:dyDescent="0.25">
      <c r="A30" s="97" t="s">
        <v>143</v>
      </c>
      <c r="B30" s="98" t="s">
        <v>144</v>
      </c>
      <c r="C30" s="123" t="s">
        <v>145</v>
      </c>
      <c r="D30" s="113" t="s">
        <v>18</v>
      </c>
      <c r="E30" s="99"/>
      <c r="F30" s="99">
        <v>26004.84</v>
      </c>
      <c r="G30" s="100"/>
      <c r="H30" s="99">
        <v>10384927.619999999</v>
      </c>
      <c r="I30" s="100"/>
    </row>
    <row r="31" spans="1:9" x14ac:dyDescent="0.25">
      <c r="A31" s="97" t="s">
        <v>143</v>
      </c>
      <c r="B31" s="98" t="s">
        <v>146</v>
      </c>
      <c r="C31" s="123" t="s">
        <v>147</v>
      </c>
      <c r="D31" s="113" t="s">
        <v>21</v>
      </c>
      <c r="E31" s="99"/>
      <c r="F31" s="99">
        <v>75188.7</v>
      </c>
      <c r="G31" s="100"/>
      <c r="H31" s="99">
        <v>10460116.32</v>
      </c>
      <c r="I31" s="100"/>
    </row>
    <row r="32" spans="1:9" x14ac:dyDescent="0.25">
      <c r="A32" s="97" t="s">
        <v>143</v>
      </c>
      <c r="B32" s="98" t="s">
        <v>148</v>
      </c>
      <c r="C32" s="123" t="s">
        <v>149</v>
      </c>
      <c r="D32" s="113" t="s">
        <v>24</v>
      </c>
      <c r="E32" s="99">
        <v>1034120.65</v>
      </c>
      <c r="F32" s="99"/>
      <c r="G32" s="100"/>
      <c r="H32" s="99">
        <v>9425995.6699999999</v>
      </c>
      <c r="I32" s="100"/>
    </row>
    <row r="33" spans="1:9" x14ac:dyDescent="0.25">
      <c r="A33" s="97" t="s">
        <v>150</v>
      </c>
      <c r="B33" s="98" t="s">
        <v>2766</v>
      </c>
      <c r="C33" s="123" t="s">
        <v>152</v>
      </c>
      <c r="D33" s="113" t="s">
        <v>14</v>
      </c>
      <c r="E33" s="99"/>
      <c r="F33" s="99">
        <v>1265306.67</v>
      </c>
      <c r="G33" s="100"/>
      <c r="H33" s="99">
        <v>10691302.34</v>
      </c>
      <c r="I33" s="100"/>
    </row>
    <row r="34" spans="1:9" x14ac:dyDescent="0.25">
      <c r="A34" s="97" t="s">
        <v>153</v>
      </c>
      <c r="B34" s="98" t="s">
        <v>154</v>
      </c>
      <c r="C34" s="123" t="s">
        <v>155</v>
      </c>
      <c r="D34" s="113" t="s">
        <v>24</v>
      </c>
      <c r="E34" s="99">
        <v>1104140.57</v>
      </c>
      <c r="F34" s="99"/>
      <c r="G34" s="100"/>
      <c r="H34" s="99">
        <v>9587161.7699999996</v>
      </c>
      <c r="I34" s="100"/>
    </row>
    <row r="35" spans="1:9" x14ac:dyDescent="0.25">
      <c r="A35" s="97" t="s">
        <v>153</v>
      </c>
      <c r="B35" s="98" t="s">
        <v>156</v>
      </c>
      <c r="C35" s="123" t="s">
        <v>157</v>
      </c>
      <c r="D35" s="113" t="s">
        <v>21</v>
      </c>
      <c r="E35" s="99"/>
      <c r="F35" s="99">
        <v>75188.7</v>
      </c>
      <c r="G35" s="100"/>
      <c r="H35" s="99">
        <v>9662350.4700000007</v>
      </c>
      <c r="I35" s="100"/>
    </row>
    <row r="36" spans="1:9" x14ac:dyDescent="0.25">
      <c r="A36" s="97" t="s">
        <v>153</v>
      </c>
      <c r="B36" s="98" t="s">
        <v>158</v>
      </c>
      <c r="C36" s="123" t="s">
        <v>159</v>
      </c>
      <c r="D36" s="113" t="s">
        <v>18</v>
      </c>
      <c r="E36" s="99"/>
      <c r="F36" s="99">
        <v>27903.24</v>
      </c>
      <c r="G36" s="100"/>
      <c r="H36" s="99">
        <v>9690253.7100000009</v>
      </c>
      <c r="I36" s="100"/>
    </row>
    <row r="37" spans="1:9" x14ac:dyDescent="0.25">
      <c r="A37" s="97" t="s">
        <v>160</v>
      </c>
      <c r="B37" s="98" t="s">
        <v>2767</v>
      </c>
      <c r="C37" s="123" t="s">
        <v>162</v>
      </c>
      <c r="D37" s="113" t="s">
        <v>14</v>
      </c>
      <c r="E37" s="99"/>
      <c r="F37" s="99">
        <v>1265306.67</v>
      </c>
      <c r="G37" s="100"/>
      <c r="H37" s="99">
        <v>10955560.380000001</v>
      </c>
      <c r="I37" s="100"/>
    </row>
    <row r="38" spans="1:9" x14ac:dyDescent="0.25">
      <c r="A38" s="97" t="s">
        <v>163</v>
      </c>
      <c r="B38" s="98" t="s">
        <v>164</v>
      </c>
      <c r="C38" s="123" t="s">
        <v>165</v>
      </c>
      <c r="D38" s="113" t="s">
        <v>24</v>
      </c>
      <c r="E38" s="99">
        <v>1107806</v>
      </c>
      <c r="F38" s="99"/>
      <c r="G38" s="100"/>
      <c r="H38" s="99">
        <v>9847754.3800000008</v>
      </c>
      <c r="I38" s="100"/>
    </row>
    <row r="39" spans="1:9" x14ac:dyDescent="0.25">
      <c r="A39" s="97" t="s">
        <v>163</v>
      </c>
      <c r="B39" s="98" t="s">
        <v>158</v>
      </c>
      <c r="C39" s="123" t="s">
        <v>166</v>
      </c>
      <c r="D39" s="113" t="s">
        <v>18</v>
      </c>
      <c r="E39" s="99"/>
      <c r="F39" s="99">
        <v>22907.83</v>
      </c>
      <c r="G39" s="100"/>
      <c r="H39" s="99">
        <v>9870662.2100000009</v>
      </c>
      <c r="I39" s="100"/>
    </row>
    <row r="40" spans="1:9" x14ac:dyDescent="0.25">
      <c r="A40" s="97" t="s">
        <v>163</v>
      </c>
      <c r="B40" s="98" t="s">
        <v>167</v>
      </c>
      <c r="C40" s="123" t="s">
        <v>168</v>
      </c>
      <c r="D40" s="113" t="s">
        <v>21</v>
      </c>
      <c r="E40" s="99"/>
      <c r="F40" s="99">
        <v>75188.7</v>
      </c>
      <c r="G40" s="100"/>
      <c r="H40" s="99">
        <v>9945850.9100000001</v>
      </c>
      <c r="I40" s="100"/>
    </row>
    <row r="41" spans="1:9" x14ac:dyDescent="0.25">
      <c r="A41" s="97" t="s">
        <v>169</v>
      </c>
      <c r="B41" s="98" t="s">
        <v>2768</v>
      </c>
      <c r="C41" s="123" t="s">
        <v>171</v>
      </c>
      <c r="D41" s="113" t="s">
        <v>14</v>
      </c>
      <c r="E41" s="99"/>
      <c r="F41" s="99">
        <v>1265306.67</v>
      </c>
      <c r="G41" s="100"/>
      <c r="H41" s="99">
        <v>11211157.58</v>
      </c>
      <c r="I41" s="100"/>
    </row>
    <row r="42" spans="1:9" x14ac:dyDescent="0.25">
      <c r="A42" s="97" t="s">
        <v>172</v>
      </c>
      <c r="B42" s="98" t="s">
        <v>173</v>
      </c>
      <c r="C42" s="123" t="s">
        <v>174</v>
      </c>
      <c r="D42" s="113" t="s">
        <v>21</v>
      </c>
      <c r="E42" s="99"/>
      <c r="F42" s="99">
        <v>75188.7</v>
      </c>
      <c r="G42" s="100"/>
      <c r="H42" s="99">
        <v>11286346.279999999</v>
      </c>
      <c r="I42" s="100"/>
    </row>
    <row r="43" spans="1:9" x14ac:dyDescent="0.25">
      <c r="A43" s="97" t="s">
        <v>172</v>
      </c>
      <c r="B43" s="98" t="s">
        <v>175</v>
      </c>
      <c r="C43" s="123" t="s">
        <v>176</v>
      </c>
      <c r="D43" s="113" t="s">
        <v>18</v>
      </c>
      <c r="E43" s="99"/>
      <c r="F43" s="99">
        <v>31852.11</v>
      </c>
      <c r="G43" s="100"/>
      <c r="H43" s="99">
        <v>11318198.390000001</v>
      </c>
      <c r="I43" s="100"/>
    </row>
    <row r="44" spans="1:9" x14ac:dyDescent="0.25">
      <c r="A44" s="97" t="s">
        <v>172</v>
      </c>
      <c r="B44" s="98" t="s">
        <v>177</v>
      </c>
      <c r="C44" s="123" t="s">
        <v>178</v>
      </c>
      <c r="D44" s="113" t="s">
        <v>24</v>
      </c>
      <c r="E44" s="99">
        <v>1208434.78</v>
      </c>
      <c r="F44" s="99"/>
      <c r="G44" s="100"/>
      <c r="H44" s="99">
        <v>10109763.609999999</v>
      </c>
      <c r="I44" s="100"/>
    </row>
    <row r="45" spans="1:9" x14ac:dyDescent="0.25">
      <c r="A45" s="97" t="s">
        <v>179</v>
      </c>
      <c r="B45" s="98" t="s">
        <v>2769</v>
      </c>
      <c r="C45" s="123" t="s">
        <v>181</v>
      </c>
      <c r="D45" s="113" t="s">
        <v>14</v>
      </c>
      <c r="E45" s="99"/>
      <c r="F45" s="99">
        <v>1265306.67</v>
      </c>
      <c r="G45" s="100"/>
      <c r="H45" s="99">
        <v>11375070.279999999</v>
      </c>
      <c r="I45" s="100"/>
    </row>
    <row r="46" spans="1:9" x14ac:dyDescent="0.25">
      <c r="A46" s="97" t="s">
        <v>182</v>
      </c>
      <c r="B46" s="98" t="s">
        <v>183</v>
      </c>
      <c r="C46" s="123" t="s">
        <v>184</v>
      </c>
      <c r="D46" s="113" t="s">
        <v>24</v>
      </c>
      <c r="E46" s="99">
        <v>886096.32</v>
      </c>
      <c r="F46" s="99"/>
      <c r="G46" s="100"/>
      <c r="H46" s="99">
        <v>10488973.960000001</v>
      </c>
      <c r="I46" s="100"/>
    </row>
    <row r="47" spans="1:9" x14ac:dyDescent="0.25">
      <c r="A47" s="97" t="s">
        <v>182</v>
      </c>
      <c r="B47" s="98" t="s">
        <v>185</v>
      </c>
      <c r="C47" s="123" t="s">
        <v>186</v>
      </c>
      <c r="D47" s="113" t="s">
        <v>21</v>
      </c>
      <c r="E47" s="99"/>
      <c r="F47" s="99">
        <v>75188.7</v>
      </c>
      <c r="G47" s="100"/>
      <c r="H47" s="99">
        <v>10564162.66</v>
      </c>
      <c r="I47" s="100"/>
    </row>
    <row r="48" spans="1:9" x14ac:dyDescent="0.25">
      <c r="A48" s="97" t="s">
        <v>182</v>
      </c>
      <c r="B48" s="98" t="s">
        <v>175</v>
      </c>
      <c r="C48" s="123" t="s">
        <v>187</v>
      </c>
      <c r="D48" s="113" t="s">
        <v>18</v>
      </c>
      <c r="E48" s="99"/>
      <c r="F48" s="99">
        <v>31965.439999999999</v>
      </c>
      <c r="G48" s="100"/>
      <c r="H48" s="99">
        <v>10596128.1</v>
      </c>
      <c r="I48" s="100"/>
    </row>
    <row r="49" spans="1:9" x14ac:dyDescent="0.25">
      <c r="A49" s="97" t="s">
        <v>188</v>
      </c>
      <c r="B49" s="98" t="s">
        <v>2770</v>
      </c>
      <c r="C49" s="123" t="s">
        <v>190</v>
      </c>
      <c r="D49" s="113" t="s">
        <v>14</v>
      </c>
      <c r="E49" s="99"/>
      <c r="F49" s="99">
        <v>1265306.67</v>
      </c>
      <c r="G49" s="100"/>
      <c r="H49" s="99">
        <v>11861434.77</v>
      </c>
      <c r="I49" s="100"/>
    </row>
    <row r="50" spans="1:9" x14ac:dyDescent="0.25">
      <c r="A50" s="97" t="s">
        <v>191</v>
      </c>
      <c r="B50" s="98" t="s">
        <v>192</v>
      </c>
      <c r="C50" s="123" t="s">
        <v>193</v>
      </c>
      <c r="D50" s="113" t="s">
        <v>18</v>
      </c>
      <c r="E50" s="99">
        <v>56607.56</v>
      </c>
      <c r="F50" s="99"/>
      <c r="G50" s="100"/>
      <c r="H50" s="99">
        <v>11804827.210000001</v>
      </c>
      <c r="I50" s="100"/>
    </row>
    <row r="51" spans="1:9" x14ac:dyDescent="0.25">
      <c r="A51" s="97" t="s">
        <v>191</v>
      </c>
      <c r="B51" s="98" t="s">
        <v>194</v>
      </c>
      <c r="C51" s="123" t="s">
        <v>195</v>
      </c>
      <c r="D51" s="113" t="s">
        <v>21</v>
      </c>
      <c r="E51" s="99"/>
      <c r="F51" s="99">
        <v>75188.7</v>
      </c>
      <c r="G51" s="100"/>
      <c r="H51" s="99">
        <v>11880015.91</v>
      </c>
      <c r="I51" s="100"/>
    </row>
    <row r="52" spans="1:9" x14ac:dyDescent="0.25">
      <c r="A52" s="97" t="s">
        <v>191</v>
      </c>
      <c r="B52" s="98" t="s">
        <v>196</v>
      </c>
      <c r="C52" s="123" t="s">
        <v>197</v>
      </c>
      <c r="D52" s="113" t="s">
        <v>24</v>
      </c>
      <c r="E52" s="99">
        <v>980493.34</v>
      </c>
      <c r="F52" s="99"/>
      <c r="G52" s="100"/>
      <c r="H52" s="99">
        <v>10899522.57</v>
      </c>
      <c r="I52" s="100"/>
    </row>
    <row r="53" spans="1:9" ht="18" x14ac:dyDescent="0.25">
      <c r="A53" s="97" t="s">
        <v>2771</v>
      </c>
      <c r="B53" s="98" t="s">
        <v>2772</v>
      </c>
      <c r="C53" s="123" t="s">
        <v>2773</v>
      </c>
      <c r="D53" s="113" t="s">
        <v>75</v>
      </c>
      <c r="E53" s="99">
        <v>103962</v>
      </c>
      <c r="F53" s="99"/>
      <c r="G53" s="100"/>
      <c r="H53" s="99">
        <v>10795560.57</v>
      </c>
      <c r="I53" s="100"/>
    </row>
    <row r="54" spans="1:9" ht="18" x14ac:dyDescent="0.25">
      <c r="A54" s="97" t="s">
        <v>2771</v>
      </c>
      <c r="B54" s="98" t="s">
        <v>2774</v>
      </c>
      <c r="C54" s="123" t="s">
        <v>2775</v>
      </c>
      <c r="D54" s="113" t="s">
        <v>75</v>
      </c>
      <c r="E54" s="99">
        <v>103962</v>
      </c>
      <c r="F54" s="99"/>
      <c r="G54" s="100"/>
      <c r="H54" s="99">
        <v>10691598.57</v>
      </c>
      <c r="I54" s="100"/>
    </row>
    <row r="55" spans="1:9" x14ac:dyDescent="0.25">
      <c r="A55" s="97" t="s">
        <v>2776</v>
      </c>
      <c r="B55" s="98" t="s">
        <v>2777</v>
      </c>
      <c r="C55" s="123" t="s">
        <v>2778</v>
      </c>
      <c r="D55" s="113" t="s">
        <v>14</v>
      </c>
      <c r="E55" s="99"/>
      <c r="F55" s="99">
        <v>1265306.67</v>
      </c>
      <c r="G55" s="100"/>
      <c r="H55" s="99">
        <v>11956905.24</v>
      </c>
      <c r="I55" s="100"/>
    </row>
    <row r="56" spans="1:9" x14ac:dyDescent="0.25">
      <c r="A56" s="97" t="s">
        <v>2779</v>
      </c>
      <c r="B56" s="98" t="s">
        <v>2780</v>
      </c>
      <c r="C56" s="123" t="s">
        <v>2781</v>
      </c>
      <c r="D56" s="113" t="s">
        <v>21</v>
      </c>
      <c r="E56" s="99"/>
      <c r="F56" s="99">
        <v>75188.7</v>
      </c>
      <c r="G56" s="100"/>
      <c r="H56" s="99">
        <v>12032093.939999999</v>
      </c>
      <c r="I56" s="100"/>
    </row>
    <row r="57" spans="1:9" x14ac:dyDescent="0.25">
      <c r="A57" s="97" t="s">
        <v>2779</v>
      </c>
      <c r="B57" s="98" t="s">
        <v>2782</v>
      </c>
      <c r="C57" s="123" t="s">
        <v>2783</v>
      </c>
      <c r="D57" s="113" t="s">
        <v>18</v>
      </c>
      <c r="E57" s="99"/>
      <c r="F57" s="99">
        <v>199929.07</v>
      </c>
      <c r="G57" s="100"/>
      <c r="H57" s="99">
        <v>12232023.01</v>
      </c>
      <c r="I57" s="100"/>
    </row>
    <row r="58" spans="1:9" x14ac:dyDescent="0.25">
      <c r="A58" s="97" t="s">
        <v>2779</v>
      </c>
      <c r="B58" s="98" t="s">
        <v>2784</v>
      </c>
      <c r="C58" s="123" t="s">
        <v>2785</v>
      </c>
      <c r="D58" s="113" t="s">
        <v>24</v>
      </c>
      <c r="E58" s="99">
        <v>1025555.05</v>
      </c>
      <c r="F58" s="99"/>
      <c r="G58" s="100"/>
      <c r="H58" s="99">
        <v>11206467.960000001</v>
      </c>
      <c r="I58" s="100"/>
    </row>
    <row r="59" spans="1:9" x14ac:dyDescent="0.25">
      <c r="A59" s="97" t="s">
        <v>2786</v>
      </c>
      <c r="B59" s="98" t="s">
        <v>2787</v>
      </c>
      <c r="C59" s="123" t="s">
        <v>2788</v>
      </c>
      <c r="D59" s="113" t="s">
        <v>14</v>
      </c>
      <c r="E59" s="99"/>
      <c r="F59" s="99">
        <v>1265306.67</v>
      </c>
      <c r="G59" s="100"/>
      <c r="H59" s="99">
        <v>12471774.630000001</v>
      </c>
      <c r="I59" s="100"/>
    </row>
    <row r="60" spans="1:9" x14ac:dyDescent="0.25">
      <c r="A60" s="97" t="s">
        <v>2789</v>
      </c>
      <c r="B60" s="98" t="s">
        <v>2790</v>
      </c>
      <c r="C60" s="123" t="s">
        <v>2791</v>
      </c>
      <c r="D60" s="113" t="s">
        <v>24</v>
      </c>
      <c r="E60" s="99">
        <v>1014718.84</v>
      </c>
      <c r="F60" s="99"/>
      <c r="G60" s="100"/>
      <c r="H60" s="99">
        <v>11457055.789999999</v>
      </c>
      <c r="I60" s="100"/>
    </row>
    <row r="61" spans="1:9" ht="22.5" x14ac:dyDescent="0.25">
      <c r="A61" s="124" t="s">
        <v>48</v>
      </c>
      <c r="B61" s="125"/>
      <c r="C61" s="125"/>
      <c r="D61" s="125"/>
      <c r="E61" s="95" t="s">
        <v>10</v>
      </c>
      <c r="F61" s="96"/>
      <c r="G61" s="119">
        <v>5210722.05</v>
      </c>
      <c r="H61" s="120"/>
      <c r="I61" s="120"/>
    </row>
    <row r="62" spans="1:9" x14ac:dyDescent="0.25">
      <c r="A62" s="97" t="s">
        <v>198</v>
      </c>
      <c r="B62" s="98" t="s">
        <v>199</v>
      </c>
      <c r="C62" s="123" t="s">
        <v>200</v>
      </c>
      <c r="D62" s="113" t="s">
        <v>14</v>
      </c>
      <c r="E62" s="99"/>
      <c r="F62" s="99">
        <v>5756.48</v>
      </c>
      <c r="G62" s="100"/>
      <c r="H62" s="99">
        <v>5216478.53</v>
      </c>
      <c r="I62" s="100"/>
    </row>
    <row r="63" spans="1:9" x14ac:dyDescent="0.25">
      <c r="A63" s="97" t="s">
        <v>112</v>
      </c>
      <c r="B63" s="98" t="s">
        <v>201</v>
      </c>
      <c r="C63" s="123" t="s">
        <v>202</v>
      </c>
      <c r="D63" s="113" t="s">
        <v>63</v>
      </c>
      <c r="E63" s="99">
        <v>68108.81</v>
      </c>
      <c r="F63" s="99"/>
      <c r="G63" s="100"/>
      <c r="H63" s="99">
        <v>5148369.72</v>
      </c>
      <c r="I63" s="100"/>
    </row>
    <row r="64" spans="1:9" x14ac:dyDescent="0.25">
      <c r="A64" s="97" t="s">
        <v>127</v>
      </c>
      <c r="B64" s="98" t="s">
        <v>203</v>
      </c>
      <c r="C64" s="123" t="s">
        <v>204</v>
      </c>
      <c r="D64" s="113" t="s">
        <v>63</v>
      </c>
      <c r="E64" s="99">
        <v>80078.850000000006</v>
      </c>
      <c r="F64" s="99"/>
      <c r="G64" s="100"/>
      <c r="H64" s="99">
        <v>5068290.87</v>
      </c>
      <c r="I64" s="100"/>
    </row>
    <row r="65" spans="1:9" x14ac:dyDescent="0.25">
      <c r="A65" s="97" t="s">
        <v>143</v>
      </c>
      <c r="B65" s="98" t="s">
        <v>205</v>
      </c>
      <c r="C65" s="123" t="s">
        <v>206</v>
      </c>
      <c r="D65" s="113" t="s">
        <v>207</v>
      </c>
      <c r="E65" s="99"/>
      <c r="F65" s="99">
        <v>11244.58</v>
      </c>
      <c r="G65" s="100"/>
      <c r="H65" s="99">
        <v>5079535.45</v>
      </c>
      <c r="I65" s="100"/>
    </row>
    <row r="66" spans="1:9" x14ac:dyDescent="0.25">
      <c r="A66" s="97" t="s">
        <v>153</v>
      </c>
      <c r="B66" s="98" t="s">
        <v>205</v>
      </c>
      <c r="C66" s="123" t="s">
        <v>208</v>
      </c>
      <c r="D66" s="113" t="s">
        <v>207</v>
      </c>
      <c r="E66" s="99"/>
      <c r="F66" s="99">
        <v>21025.200000000001</v>
      </c>
      <c r="G66" s="100"/>
      <c r="H66" s="99">
        <v>5100560.6500000004</v>
      </c>
      <c r="I66" s="100"/>
    </row>
    <row r="67" spans="1:9" x14ac:dyDescent="0.25">
      <c r="A67" s="97" t="s">
        <v>163</v>
      </c>
      <c r="B67" s="98" t="s">
        <v>209</v>
      </c>
      <c r="C67" s="123" t="s">
        <v>210</v>
      </c>
      <c r="D67" s="113" t="s">
        <v>63</v>
      </c>
      <c r="E67" s="99">
        <v>195653.64</v>
      </c>
      <c r="F67" s="99"/>
      <c r="G67" s="100"/>
      <c r="H67" s="99">
        <v>4904907.01</v>
      </c>
      <c r="I67" s="100"/>
    </row>
    <row r="68" spans="1:9" x14ac:dyDescent="0.25">
      <c r="A68" s="97" t="s">
        <v>172</v>
      </c>
      <c r="B68" s="98" t="s">
        <v>211</v>
      </c>
      <c r="C68" s="123" t="s">
        <v>212</v>
      </c>
      <c r="D68" s="113" t="s">
        <v>63</v>
      </c>
      <c r="E68" s="99">
        <v>179522.46</v>
      </c>
      <c r="F68" s="99"/>
      <c r="G68" s="100"/>
      <c r="H68" s="99">
        <v>4725384.55</v>
      </c>
      <c r="I68" s="100"/>
    </row>
    <row r="69" spans="1:9" x14ac:dyDescent="0.25">
      <c r="A69" s="97" t="s">
        <v>182</v>
      </c>
      <c r="B69" s="98" t="s">
        <v>213</v>
      </c>
      <c r="C69" s="123" t="s">
        <v>214</v>
      </c>
      <c r="D69" s="113" t="s">
        <v>63</v>
      </c>
      <c r="E69" s="99">
        <v>113670.54</v>
      </c>
      <c r="F69" s="99"/>
      <c r="G69" s="100"/>
      <c r="H69" s="99">
        <v>4611714.01</v>
      </c>
      <c r="I69" s="100"/>
    </row>
    <row r="70" spans="1:9" x14ac:dyDescent="0.25">
      <c r="A70" s="97" t="s">
        <v>191</v>
      </c>
      <c r="B70" s="98" t="s">
        <v>215</v>
      </c>
      <c r="C70" s="123" t="s">
        <v>216</v>
      </c>
      <c r="D70" s="113" t="s">
        <v>63</v>
      </c>
      <c r="E70" s="99">
        <v>238234.43</v>
      </c>
      <c r="F70" s="99"/>
      <c r="G70" s="100"/>
      <c r="H70" s="99">
        <v>4373479.58</v>
      </c>
      <c r="I70" s="100"/>
    </row>
    <row r="71" spans="1:9" x14ac:dyDescent="0.25">
      <c r="A71" s="97" t="s">
        <v>191</v>
      </c>
      <c r="B71" s="98" t="s">
        <v>217</v>
      </c>
      <c r="C71" s="123" t="s">
        <v>218</v>
      </c>
      <c r="D71" s="113" t="s">
        <v>219</v>
      </c>
      <c r="E71" s="99">
        <v>23442.62</v>
      </c>
      <c r="F71" s="99"/>
      <c r="G71" s="100"/>
      <c r="H71" s="99">
        <v>4350036.96</v>
      </c>
      <c r="I71" s="100"/>
    </row>
    <row r="72" spans="1:9" x14ac:dyDescent="0.25">
      <c r="A72" s="97" t="s">
        <v>2779</v>
      </c>
      <c r="B72" s="98" t="s">
        <v>2792</v>
      </c>
      <c r="C72" s="123" t="s">
        <v>2793</v>
      </c>
      <c r="D72" s="113" t="s">
        <v>219</v>
      </c>
      <c r="E72" s="99"/>
      <c r="F72" s="99">
        <v>390.71</v>
      </c>
      <c r="G72" s="100"/>
      <c r="H72" s="99">
        <v>4350427.67</v>
      </c>
      <c r="I72" s="100"/>
    </row>
    <row r="73" spans="1:9" x14ac:dyDescent="0.25">
      <c r="A73" s="97" t="s">
        <v>2779</v>
      </c>
      <c r="B73" s="98" t="s">
        <v>2794</v>
      </c>
      <c r="C73" s="123" t="s">
        <v>2795</v>
      </c>
      <c r="D73" s="113" t="s">
        <v>63</v>
      </c>
      <c r="E73" s="99">
        <v>123095.52</v>
      </c>
      <c r="F73" s="99"/>
      <c r="G73" s="100"/>
      <c r="H73" s="99">
        <v>4227332.1500000004</v>
      </c>
      <c r="I73" s="100"/>
    </row>
    <row r="74" spans="1:9" x14ac:dyDescent="0.25">
      <c r="A74" s="97" t="s">
        <v>2789</v>
      </c>
      <c r="B74" s="98" t="s">
        <v>2796</v>
      </c>
      <c r="C74" s="123" t="s">
        <v>2797</v>
      </c>
      <c r="D74" s="113" t="s">
        <v>219</v>
      </c>
      <c r="E74" s="99"/>
      <c r="F74" s="99">
        <v>390.71</v>
      </c>
      <c r="G74" s="100"/>
      <c r="H74" s="99">
        <v>4227722.8600000003</v>
      </c>
      <c r="I74" s="100"/>
    </row>
    <row r="75" spans="1:9" x14ac:dyDescent="0.25">
      <c r="A75" s="97" t="s">
        <v>2789</v>
      </c>
      <c r="B75" s="98" t="s">
        <v>2798</v>
      </c>
      <c r="C75" s="123" t="s">
        <v>2799</v>
      </c>
      <c r="D75" s="113" t="s">
        <v>63</v>
      </c>
      <c r="E75" s="99">
        <v>496702.38</v>
      </c>
      <c r="F75" s="99"/>
      <c r="G75" s="100"/>
      <c r="H75" s="99">
        <v>3731020.48</v>
      </c>
      <c r="I75" s="100"/>
    </row>
    <row r="76" spans="1:9" ht="22.5" x14ac:dyDescent="0.25">
      <c r="C76" s="109" t="s">
        <v>2800</v>
      </c>
      <c r="D76" s="110"/>
      <c r="E76" s="111">
        <v>496702.38</v>
      </c>
      <c r="F76" s="111">
        <v>390.71</v>
      </c>
      <c r="G76" s="112"/>
      <c r="H76" s="115" t="s">
        <v>298</v>
      </c>
      <c r="I76" s="116"/>
    </row>
    <row r="77" spans="1:9" ht="22.5" x14ac:dyDescent="0.25">
      <c r="A77" s="121" t="s">
        <v>220</v>
      </c>
      <c r="B77" s="122"/>
      <c r="C77" s="122"/>
      <c r="D77" s="122"/>
      <c r="E77" s="109" t="s">
        <v>10</v>
      </c>
      <c r="F77" s="110"/>
      <c r="G77" s="111">
        <v>0</v>
      </c>
      <c r="H77" s="112"/>
      <c r="I77" s="112"/>
    </row>
    <row r="78" spans="1:9" x14ac:dyDescent="0.25">
      <c r="A78" s="97" t="s">
        <v>221</v>
      </c>
      <c r="B78" s="98" t="s">
        <v>2801</v>
      </c>
      <c r="C78" s="123" t="s">
        <v>223</v>
      </c>
      <c r="D78" s="113" t="s">
        <v>224</v>
      </c>
      <c r="E78" s="99"/>
      <c r="F78" s="99">
        <v>40000</v>
      </c>
      <c r="G78" s="100"/>
      <c r="H78" s="99">
        <v>40000</v>
      </c>
      <c r="I78" s="100"/>
    </row>
    <row r="79" spans="1:9" x14ac:dyDescent="0.25">
      <c r="A79" s="97" t="s">
        <v>112</v>
      </c>
      <c r="B79" s="98" t="s">
        <v>225</v>
      </c>
      <c r="C79" s="123" t="s">
        <v>226</v>
      </c>
      <c r="D79" s="113" t="s">
        <v>227</v>
      </c>
      <c r="E79" s="99"/>
      <c r="F79" s="99">
        <v>120</v>
      </c>
      <c r="G79" s="100"/>
      <c r="H79" s="99">
        <v>40120</v>
      </c>
      <c r="I79" s="100"/>
    </row>
    <row r="80" spans="1:9" x14ac:dyDescent="0.25">
      <c r="A80" s="97" t="s">
        <v>127</v>
      </c>
      <c r="B80" s="98" t="s">
        <v>225</v>
      </c>
      <c r="C80" s="123" t="s">
        <v>228</v>
      </c>
      <c r="D80" s="113" t="s">
        <v>227</v>
      </c>
      <c r="E80" s="99"/>
      <c r="F80" s="99">
        <v>205.07</v>
      </c>
      <c r="G80" s="100"/>
      <c r="H80" s="99">
        <v>40325.07</v>
      </c>
      <c r="I80" s="100"/>
    </row>
    <row r="81" spans="1:9" x14ac:dyDescent="0.25">
      <c r="A81" s="97" t="s">
        <v>143</v>
      </c>
      <c r="B81" s="98" t="s">
        <v>225</v>
      </c>
      <c r="C81" s="123" t="s">
        <v>229</v>
      </c>
      <c r="D81" s="113" t="s">
        <v>227</v>
      </c>
      <c r="E81" s="99"/>
      <c r="F81" s="99">
        <v>274.13</v>
      </c>
      <c r="G81" s="100"/>
      <c r="H81" s="99">
        <v>40599.199999999997</v>
      </c>
      <c r="I81" s="100"/>
    </row>
    <row r="82" spans="1:9" x14ac:dyDescent="0.25">
      <c r="A82" s="97" t="s">
        <v>153</v>
      </c>
      <c r="B82" s="98" t="s">
        <v>225</v>
      </c>
      <c r="C82" s="123" t="s">
        <v>230</v>
      </c>
      <c r="D82" s="113" t="s">
        <v>227</v>
      </c>
      <c r="E82" s="99"/>
      <c r="F82" s="99">
        <v>250.43</v>
      </c>
      <c r="G82" s="112"/>
      <c r="H82" s="115" t="s">
        <v>298</v>
      </c>
      <c r="I82" s="116"/>
    </row>
    <row r="83" spans="1:9" x14ac:dyDescent="0.25">
      <c r="A83" s="97" t="s">
        <v>163</v>
      </c>
      <c r="B83" s="98" t="s">
        <v>225</v>
      </c>
      <c r="C83" s="123" t="s">
        <v>231</v>
      </c>
      <c r="D83" s="113" t="s">
        <v>227</v>
      </c>
      <c r="E83" s="99"/>
      <c r="F83" s="99">
        <v>80.260000000000005</v>
      </c>
      <c r="G83" s="100"/>
      <c r="H83" s="99">
        <v>40849.629999999997</v>
      </c>
      <c r="I83" s="100"/>
    </row>
    <row r="84" spans="1:9" x14ac:dyDescent="0.25">
      <c r="A84" s="97" t="s">
        <v>172</v>
      </c>
      <c r="B84" s="98" t="s">
        <v>225</v>
      </c>
      <c r="C84" s="123" t="s">
        <v>232</v>
      </c>
      <c r="D84" s="113" t="s">
        <v>227</v>
      </c>
      <c r="E84" s="99"/>
      <c r="F84" s="99">
        <v>259.39</v>
      </c>
      <c r="G84" s="112"/>
      <c r="H84" s="115" t="s">
        <v>298</v>
      </c>
      <c r="I84" s="116"/>
    </row>
    <row r="85" spans="1:9" x14ac:dyDescent="0.25">
      <c r="A85" s="97" t="s">
        <v>182</v>
      </c>
      <c r="B85" s="98" t="s">
        <v>225</v>
      </c>
      <c r="C85" s="123" t="s">
        <v>233</v>
      </c>
      <c r="D85" s="113" t="s">
        <v>227</v>
      </c>
      <c r="E85" s="99"/>
      <c r="F85" s="99">
        <v>310.04000000000002</v>
      </c>
      <c r="G85" s="100"/>
      <c r="H85" s="99">
        <v>40929.89</v>
      </c>
      <c r="I85" s="100"/>
    </row>
    <row r="86" spans="1:9" x14ac:dyDescent="0.25">
      <c r="A86" s="97" t="s">
        <v>191</v>
      </c>
      <c r="B86" s="98" t="s">
        <v>225</v>
      </c>
      <c r="C86" s="123" t="s">
        <v>234</v>
      </c>
      <c r="D86" s="113" t="s">
        <v>227</v>
      </c>
      <c r="E86" s="99"/>
      <c r="F86" s="99">
        <v>308.45999999999998</v>
      </c>
      <c r="G86" s="112"/>
      <c r="H86" s="115" t="s">
        <v>298</v>
      </c>
      <c r="I86" s="116"/>
    </row>
    <row r="87" spans="1:9" x14ac:dyDescent="0.25">
      <c r="A87" s="97" t="s">
        <v>2779</v>
      </c>
      <c r="B87" s="98" t="s">
        <v>225</v>
      </c>
      <c r="C87" s="123" t="s">
        <v>2802</v>
      </c>
      <c r="D87" s="113" t="s">
        <v>227</v>
      </c>
      <c r="E87" s="99">
        <v>3701.61</v>
      </c>
      <c r="F87" s="99"/>
      <c r="G87" s="100"/>
      <c r="H87" s="99">
        <v>41189.279999999999</v>
      </c>
      <c r="I87" s="100"/>
    </row>
    <row r="88" spans="1:9" x14ac:dyDescent="0.25">
      <c r="A88" s="97" t="s">
        <v>2789</v>
      </c>
      <c r="B88" s="98" t="s">
        <v>225</v>
      </c>
      <c r="C88" s="123" t="s">
        <v>2803</v>
      </c>
      <c r="D88" s="113" t="s">
        <v>227</v>
      </c>
      <c r="E88" s="99"/>
      <c r="F88" s="99">
        <v>315.04000000000002</v>
      </c>
      <c r="G88" s="112"/>
      <c r="H88" s="115" t="s">
        <v>298</v>
      </c>
      <c r="I88" s="116"/>
    </row>
    <row r="89" spans="1:9" ht="22.5" x14ac:dyDescent="0.25">
      <c r="A89" s="124" t="s">
        <v>235</v>
      </c>
      <c r="B89" s="125"/>
      <c r="C89" s="125"/>
      <c r="D89" s="125"/>
      <c r="E89" s="95" t="s">
        <v>10</v>
      </c>
      <c r="F89" s="96"/>
      <c r="G89" s="119">
        <v>0</v>
      </c>
      <c r="H89" s="120"/>
      <c r="I89" s="120"/>
    </row>
    <row r="90" spans="1:9" x14ac:dyDescent="0.25">
      <c r="A90" s="97" t="s">
        <v>198</v>
      </c>
      <c r="B90" s="98" t="s">
        <v>2804</v>
      </c>
      <c r="C90" s="123" t="s">
        <v>237</v>
      </c>
      <c r="D90" s="113" t="s">
        <v>238</v>
      </c>
      <c r="E90" s="99"/>
      <c r="F90" s="99">
        <v>45000</v>
      </c>
      <c r="G90" s="100"/>
      <c r="H90" s="99">
        <v>45000</v>
      </c>
      <c r="I90" s="100"/>
    </row>
    <row r="91" spans="1:9" x14ac:dyDescent="0.25">
      <c r="A91" s="97" t="s">
        <v>198</v>
      </c>
      <c r="B91" s="98" t="s">
        <v>2805</v>
      </c>
      <c r="C91" s="123" t="s">
        <v>240</v>
      </c>
      <c r="D91" s="113" t="s">
        <v>238</v>
      </c>
      <c r="E91" s="99"/>
      <c r="F91" s="99">
        <v>55000</v>
      </c>
      <c r="G91" s="100"/>
      <c r="H91" s="99">
        <v>100000</v>
      </c>
      <c r="I91" s="100"/>
    </row>
    <row r="92" spans="1:9" x14ac:dyDescent="0.25">
      <c r="A92" s="97" t="s">
        <v>241</v>
      </c>
      <c r="B92" s="98" t="s">
        <v>2806</v>
      </c>
      <c r="C92" s="123" t="s">
        <v>243</v>
      </c>
      <c r="D92" s="113" t="s">
        <v>238</v>
      </c>
      <c r="E92" s="99"/>
      <c r="F92" s="99">
        <v>55000</v>
      </c>
      <c r="G92" s="100"/>
      <c r="H92" s="99">
        <v>155000</v>
      </c>
      <c r="I92" s="100"/>
    </row>
    <row r="93" spans="1:9" x14ac:dyDescent="0.25">
      <c r="A93" s="97" t="s">
        <v>244</v>
      </c>
      <c r="B93" s="98" t="s">
        <v>2807</v>
      </c>
      <c r="C93" s="123" t="s">
        <v>246</v>
      </c>
      <c r="D93" s="113" t="s">
        <v>238</v>
      </c>
      <c r="E93" s="99"/>
      <c r="F93" s="99">
        <v>45000</v>
      </c>
      <c r="G93" s="100"/>
      <c r="H93" s="99">
        <v>200000</v>
      </c>
      <c r="I93" s="100"/>
    </row>
    <row r="94" spans="1:9" x14ac:dyDescent="0.25">
      <c r="A94" s="97" t="s">
        <v>244</v>
      </c>
      <c r="B94" s="98" t="s">
        <v>2808</v>
      </c>
      <c r="C94" s="123" t="s">
        <v>248</v>
      </c>
      <c r="D94" s="113" t="s">
        <v>238</v>
      </c>
      <c r="E94" s="99"/>
      <c r="F94" s="99">
        <v>55000</v>
      </c>
      <c r="G94" s="100"/>
      <c r="H94" s="99">
        <v>255000</v>
      </c>
      <c r="I94" s="100"/>
    </row>
    <row r="95" spans="1:9" x14ac:dyDescent="0.25">
      <c r="A95" s="97" t="s">
        <v>249</v>
      </c>
      <c r="B95" s="98" t="s">
        <v>2809</v>
      </c>
      <c r="C95" s="123" t="s">
        <v>251</v>
      </c>
      <c r="D95" s="113" t="s">
        <v>238</v>
      </c>
      <c r="E95" s="99"/>
      <c r="F95" s="99">
        <v>45000</v>
      </c>
      <c r="G95" s="100"/>
      <c r="H95" s="99">
        <v>300000</v>
      </c>
      <c r="I95" s="100"/>
    </row>
    <row r="96" spans="1:9" x14ac:dyDescent="0.25">
      <c r="A96" s="97" t="s">
        <v>112</v>
      </c>
      <c r="B96" s="98" t="s">
        <v>252</v>
      </c>
      <c r="C96" s="123" t="s">
        <v>253</v>
      </c>
      <c r="D96" s="113" t="s">
        <v>207</v>
      </c>
      <c r="E96" s="99"/>
      <c r="F96" s="99">
        <v>835.31</v>
      </c>
      <c r="G96" s="100"/>
      <c r="H96" s="99">
        <v>300835.31</v>
      </c>
      <c r="I96" s="100"/>
    </row>
    <row r="97" spans="1:9" x14ac:dyDescent="0.25">
      <c r="A97" s="97" t="s">
        <v>127</v>
      </c>
      <c r="B97" s="98" t="s">
        <v>252</v>
      </c>
      <c r="C97" s="123" t="s">
        <v>254</v>
      </c>
      <c r="D97" s="113" t="s">
        <v>207</v>
      </c>
      <c r="E97" s="99"/>
      <c r="F97" s="99">
        <v>1538.07</v>
      </c>
      <c r="G97" s="112"/>
      <c r="H97" s="115" t="s">
        <v>298</v>
      </c>
      <c r="I97" s="116"/>
    </row>
    <row r="98" spans="1:9" x14ac:dyDescent="0.25">
      <c r="A98" s="97" t="s">
        <v>143</v>
      </c>
      <c r="B98" s="98" t="s">
        <v>252</v>
      </c>
      <c r="C98" s="123" t="s">
        <v>255</v>
      </c>
      <c r="D98" s="113" t="s">
        <v>207</v>
      </c>
      <c r="E98" s="99"/>
      <c r="F98" s="99">
        <v>2054.63</v>
      </c>
      <c r="G98" s="100"/>
      <c r="H98" s="99">
        <v>302373.38</v>
      </c>
      <c r="I98" s="100"/>
    </row>
    <row r="99" spans="1:9" x14ac:dyDescent="0.25">
      <c r="A99" s="97" t="s">
        <v>153</v>
      </c>
      <c r="B99" s="98" t="s">
        <v>252</v>
      </c>
      <c r="C99" s="123" t="s">
        <v>256</v>
      </c>
      <c r="D99" s="113" t="s">
        <v>207</v>
      </c>
      <c r="E99" s="99"/>
      <c r="F99" s="99">
        <v>1895.93</v>
      </c>
      <c r="G99" s="112"/>
      <c r="H99" s="115" t="s">
        <v>298</v>
      </c>
      <c r="I99" s="116"/>
    </row>
    <row r="100" spans="1:9" x14ac:dyDescent="0.25">
      <c r="A100" s="97" t="s">
        <v>163</v>
      </c>
      <c r="B100" s="98" t="s">
        <v>252</v>
      </c>
      <c r="C100" s="123" t="s">
        <v>257</v>
      </c>
      <c r="D100" s="113" t="s">
        <v>207</v>
      </c>
      <c r="E100" s="99"/>
      <c r="F100" s="99">
        <v>2361.16</v>
      </c>
      <c r="G100" s="100"/>
      <c r="H100" s="99">
        <v>304428.01</v>
      </c>
      <c r="I100" s="100"/>
    </row>
    <row r="101" spans="1:9" x14ac:dyDescent="0.25">
      <c r="A101" s="97" t="s">
        <v>172</v>
      </c>
      <c r="B101" s="98" t="s">
        <v>252</v>
      </c>
      <c r="C101" s="123" t="s">
        <v>258</v>
      </c>
      <c r="D101" s="113" t="s">
        <v>207</v>
      </c>
      <c r="E101" s="99"/>
      <c r="F101" s="99">
        <v>2341.38</v>
      </c>
      <c r="G101" s="112"/>
      <c r="H101" s="115" t="s">
        <v>298</v>
      </c>
      <c r="I101" s="116"/>
    </row>
    <row r="102" spans="1:9" x14ac:dyDescent="0.25">
      <c r="A102" s="97" t="s">
        <v>182</v>
      </c>
      <c r="B102" s="98" t="s">
        <v>252</v>
      </c>
      <c r="C102" s="123" t="s">
        <v>259</v>
      </c>
      <c r="D102" s="113" t="s">
        <v>207</v>
      </c>
      <c r="E102" s="99"/>
      <c r="F102" s="99">
        <v>2856.91</v>
      </c>
      <c r="G102" s="100"/>
      <c r="H102" s="99">
        <v>306323.94</v>
      </c>
      <c r="I102" s="100"/>
    </row>
    <row r="103" spans="1:9" x14ac:dyDescent="0.25">
      <c r="A103" s="97" t="s">
        <v>191</v>
      </c>
      <c r="B103" s="98" t="s">
        <v>252</v>
      </c>
      <c r="C103" s="123" t="s">
        <v>260</v>
      </c>
      <c r="D103" s="113" t="s">
        <v>261</v>
      </c>
      <c r="E103" s="99"/>
      <c r="F103" s="99">
        <v>2840.55</v>
      </c>
      <c r="G103" s="112"/>
      <c r="H103" s="115" t="s">
        <v>298</v>
      </c>
      <c r="I103" s="116"/>
    </row>
    <row r="104" spans="1:9" x14ac:dyDescent="0.25">
      <c r="A104" s="97" t="s">
        <v>2779</v>
      </c>
      <c r="B104" s="98" t="s">
        <v>252</v>
      </c>
      <c r="C104" s="123" t="s">
        <v>2810</v>
      </c>
      <c r="D104" s="113" t="s">
        <v>261</v>
      </c>
      <c r="E104" s="99">
        <v>364.35</v>
      </c>
      <c r="F104" s="99"/>
      <c r="G104" s="100"/>
      <c r="H104" s="99">
        <v>308685.09999999998</v>
      </c>
      <c r="I104" s="100"/>
    </row>
    <row r="105" spans="1:9" x14ac:dyDescent="0.25">
      <c r="A105" s="97" t="s">
        <v>2789</v>
      </c>
      <c r="B105" s="98" t="s">
        <v>252</v>
      </c>
      <c r="C105" s="123" t="s">
        <v>2811</v>
      </c>
      <c r="D105" s="113" t="s">
        <v>261</v>
      </c>
      <c r="E105" s="99">
        <v>22326.13</v>
      </c>
      <c r="F105" s="99"/>
      <c r="G105" s="112"/>
      <c r="H105" s="115" t="s">
        <v>298</v>
      </c>
      <c r="I105" s="116"/>
    </row>
    <row r="106" spans="1:9" x14ac:dyDescent="0.25">
      <c r="C106" s="109"/>
      <c r="D106" s="110"/>
      <c r="E106" s="111"/>
      <c r="F106" s="111"/>
      <c r="G106" s="100"/>
      <c r="H106" s="99"/>
      <c r="I106" s="100"/>
    </row>
    <row r="107" spans="1:9" x14ac:dyDescent="0.25">
      <c r="C107" s="109"/>
      <c r="D107" s="110"/>
      <c r="E107" s="111"/>
      <c r="F107" s="111"/>
      <c r="G107" s="112"/>
      <c r="H107" s="115"/>
      <c r="I107" s="116"/>
    </row>
    <row r="108" spans="1:9" x14ac:dyDescent="0.25">
      <c r="C108" s="109"/>
      <c r="D108" s="110"/>
      <c r="E108" s="111"/>
      <c r="F108" s="111"/>
      <c r="G108" s="100"/>
      <c r="H108" s="99"/>
      <c r="I108" s="100"/>
    </row>
    <row r="109" spans="1:9" x14ac:dyDescent="0.25">
      <c r="C109" s="109"/>
      <c r="D109" s="110"/>
      <c r="E109" s="111"/>
      <c r="F109" s="111"/>
      <c r="G109" s="112"/>
      <c r="H109" s="115"/>
      <c r="I109" s="116"/>
    </row>
    <row r="110" spans="1:9" x14ac:dyDescent="0.25">
      <c r="C110" s="109"/>
      <c r="D110" s="110"/>
      <c r="E110" s="111"/>
      <c r="F110" s="111"/>
      <c r="G110" s="100"/>
      <c r="H110" s="99"/>
      <c r="I110" s="100"/>
    </row>
    <row r="111" spans="1:9" x14ac:dyDescent="0.25">
      <c r="C111" s="109"/>
      <c r="D111" s="110"/>
      <c r="E111" s="111"/>
      <c r="F111" s="111"/>
      <c r="G111" s="112"/>
      <c r="H111" s="115"/>
      <c r="I111" s="116"/>
    </row>
    <row r="112" spans="1:9" x14ac:dyDescent="0.25">
      <c r="C112" s="109"/>
      <c r="D112" s="110"/>
      <c r="E112" s="111"/>
      <c r="F112" s="111"/>
      <c r="G112" s="100"/>
      <c r="H112" s="99"/>
      <c r="I112" s="100"/>
    </row>
    <row r="113" spans="1:9" x14ac:dyDescent="0.25">
      <c r="C113" s="109"/>
      <c r="D113" s="110"/>
      <c r="E113" s="111"/>
      <c r="F113" s="111"/>
      <c r="G113" s="112"/>
      <c r="H113" s="115"/>
      <c r="I113" s="116"/>
    </row>
    <row r="114" spans="1:9" x14ac:dyDescent="0.25">
      <c r="C114" s="109"/>
      <c r="D114" s="110"/>
      <c r="E114" s="111"/>
      <c r="F114" s="111"/>
      <c r="G114" s="100"/>
      <c r="H114" s="99"/>
      <c r="I114" s="100"/>
    </row>
    <row r="115" spans="1:9" x14ac:dyDescent="0.25">
      <c r="C115" s="109"/>
      <c r="D115" s="110"/>
      <c r="E115" s="111"/>
      <c r="F115" s="111"/>
      <c r="G115" s="112"/>
      <c r="H115" s="115"/>
      <c r="I115" s="116"/>
    </row>
    <row r="116" spans="1:9" ht="22.5" x14ac:dyDescent="0.25">
      <c r="A116" s="124" t="s">
        <v>2812</v>
      </c>
      <c r="B116" s="125"/>
      <c r="C116" s="125"/>
      <c r="D116" s="125"/>
      <c r="E116" s="95" t="s">
        <v>10</v>
      </c>
      <c r="F116" s="96"/>
      <c r="G116" s="119">
        <v>4651117.24</v>
      </c>
      <c r="H116" s="120"/>
      <c r="I116" s="120"/>
    </row>
    <row r="117" spans="1:9" x14ac:dyDescent="0.25">
      <c r="A117" s="97" t="s">
        <v>112</v>
      </c>
      <c r="B117" s="98" t="s">
        <v>113</v>
      </c>
      <c r="C117" s="123" t="s">
        <v>114</v>
      </c>
      <c r="D117" s="113" t="s">
        <v>2813</v>
      </c>
      <c r="E117" s="99">
        <v>75188.7</v>
      </c>
      <c r="F117" s="99"/>
      <c r="G117" s="100"/>
      <c r="H117" s="99">
        <v>4575928.54</v>
      </c>
      <c r="I117" s="100"/>
    </row>
    <row r="118" spans="1:9" x14ac:dyDescent="0.25">
      <c r="A118" s="97" t="s">
        <v>127</v>
      </c>
      <c r="B118" s="98" t="s">
        <v>128</v>
      </c>
      <c r="C118" s="123" t="s">
        <v>129</v>
      </c>
      <c r="D118" s="113" t="s">
        <v>2813</v>
      </c>
      <c r="E118" s="99">
        <v>75188.7</v>
      </c>
      <c r="F118" s="99"/>
      <c r="G118" s="112"/>
      <c r="H118" s="115" t="s">
        <v>298</v>
      </c>
      <c r="I118" s="116"/>
    </row>
    <row r="119" spans="1:9" ht="24" x14ac:dyDescent="0.25">
      <c r="A119" s="97" t="s">
        <v>143</v>
      </c>
      <c r="B119" s="98" t="s">
        <v>146</v>
      </c>
      <c r="C119" s="123" t="s">
        <v>147</v>
      </c>
      <c r="D119" s="113" t="s">
        <v>2813</v>
      </c>
      <c r="E119" s="99">
        <v>75188.7</v>
      </c>
      <c r="F119" s="99"/>
      <c r="G119" s="106"/>
      <c r="H119" s="105" t="s">
        <v>7</v>
      </c>
      <c r="I119" s="106"/>
    </row>
    <row r="120" spans="1:9" x14ac:dyDescent="0.25">
      <c r="A120" s="97" t="s">
        <v>153</v>
      </c>
      <c r="B120" s="98" t="s">
        <v>156</v>
      </c>
      <c r="C120" s="123" t="s">
        <v>157</v>
      </c>
      <c r="D120" s="113" t="s">
        <v>2813</v>
      </c>
      <c r="E120" s="99">
        <v>75188.7</v>
      </c>
      <c r="F120" s="99"/>
      <c r="G120" s="100"/>
      <c r="H120" s="99">
        <v>4500739.84</v>
      </c>
      <c r="I120" s="100"/>
    </row>
    <row r="121" spans="1:9" x14ac:dyDescent="0.25">
      <c r="A121" s="97" t="s">
        <v>163</v>
      </c>
      <c r="B121" s="98" t="s">
        <v>167</v>
      </c>
      <c r="C121" s="123" t="s">
        <v>168</v>
      </c>
      <c r="D121" s="113" t="s">
        <v>2813</v>
      </c>
      <c r="E121" s="99">
        <v>75188.7</v>
      </c>
      <c r="F121" s="99"/>
      <c r="G121" s="112"/>
      <c r="H121" s="115" t="s">
        <v>298</v>
      </c>
      <c r="I121" s="116"/>
    </row>
    <row r="122" spans="1:9" x14ac:dyDescent="0.25">
      <c r="A122" s="97" t="s">
        <v>172</v>
      </c>
      <c r="B122" s="98" t="s">
        <v>173</v>
      </c>
      <c r="C122" s="123" t="s">
        <v>174</v>
      </c>
      <c r="D122" s="113" t="s">
        <v>2813</v>
      </c>
      <c r="E122" s="99">
        <v>75188.7</v>
      </c>
      <c r="F122" s="99"/>
      <c r="G122" s="100"/>
      <c r="H122" s="99">
        <v>4425551.1399999997</v>
      </c>
      <c r="I122" s="100"/>
    </row>
    <row r="123" spans="1:9" x14ac:dyDescent="0.25">
      <c r="A123" s="97" t="s">
        <v>182</v>
      </c>
      <c r="B123" s="98" t="s">
        <v>185</v>
      </c>
      <c r="C123" s="123" t="s">
        <v>186</v>
      </c>
      <c r="D123" s="113" t="s">
        <v>2813</v>
      </c>
      <c r="E123" s="99">
        <v>75188.7</v>
      </c>
      <c r="F123" s="99"/>
      <c r="G123" s="112"/>
      <c r="H123" s="115" t="s">
        <v>298</v>
      </c>
      <c r="I123" s="116"/>
    </row>
    <row r="124" spans="1:9" x14ac:dyDescent="0.25">
      <c r="A124" s="97" t="s">
        <v>191</v>
      </c>
      <c r="B124" s="98" t="s">
        <v>194</v>
      </c>
      <c r="C124" s="123" t="s">
        <v>195</v>
      </c>
      <c r="D124" s="113" t="s">
        <v>2813</v>
      </c>
      <c r="E124" s="99">
        <v>75188.7</v>
      </c>
      <c r="F124" s="99"/>
      <c r="G124" s="100"/>
      <c r="H124" s="99">
        <v>4350362.4400000004</v>
      </c>
      <c r="I124" s="100"/>
    </row>
    <row r="125" spans="1:9" x14ac:dyDescent="0.25">
      <c r="A125" s="97" t="s">
        <v>2779</v>
      </c>
      <c r="B125" s="98" t="s">
        <v>2780</v>
      </c>
      <c r="C125" s="123" t="s">
        <v>2781</v>
      </c>
      <c r="D125" s="113" t="s">
        <v>2813</v>
      </c>
      <c r="E125" s="99">
        <v>75188.7</v>
      </c>
      <c r="F125" s="99"/>
      <c r="G125" s="112"/>
      <c r="H125" s="115" t="s">
        <v>298</v>
      </c>
      <c r="I125" s="116"/>
    </row>
    <row r="126" spans="1:9" x14ac:dyDescent="0.25">
      <c r="A126" s="97"/>
      <c r="B126" s="98"/>
      <c r="C126" s="123"/>
      <c r="D126" s="113"/>
      <c r="E126" s="99"/>
      <c r="F126" s="99"/>
      <c r="G126" s="112"/>
      <c r="H126" s="115"/>
      <c r="I126" s="116"/>
    </row>
    <row r="127" spans="1:9" ht="22.5" x14ac:dyDescent="0.25">
      <c r="A127" s="124" t="s">
        <v>2814</v>
      </c>
      <c r="B127" s="125"/>
      <c r="C127" s="125"/>
      <c r="D127" s="125"/>
      <c r="E127" s="95" t="s">
        <v>10</v>
      </c>
      <c r="F127" s="96"/>
      <c r="G127" s="119">
        <v>2218985.02</v>
      </c>
      <c r="H127" s="120"/>
      <c r="I127" s="120"/>
    </row>
    <row r="128" spans="1:9" x14ac:dyDescent="0.25">
      <c r="A128" s="97" t="s">
        <v>112</v>
      </c>
      <c r="B128" s="98" t="s">
        <v>115</v>
      </c>
      <c r="C128" s="123" t="s">
        <v>116</v>
      </c>
      <c r="D128" s="113" t="s">
        <v>2813</v>
      </c>
      <c r="E128" s="99"/>
      <c r="F128" s="99">
        <v>176787.21</v>
      </c>
      <c r="G128" s="100"/>
      <c r="H128" s="99">
        <v>2395772.23</v>
      </c>
      <c r="I128" s="100"/>
    </row>
    <row r="129" spans="1:9" x14ac:dyDescent="0.25">
      <c r="A129" s="97" t="s">
        <v>127</v>
      </c>
      <c r="B129" s="98" t="s">
        <v>130</v>
      </c>
      <c r="C129" s="123" t="s">
        <v>131</v>
      </c>
      <c r="D129" s="113" t="s">
        <v>2813</v>
      </c>
      <c r="E129" s="99"/>
      <c r="F129" s="99">
        <v>52430.559999999998</v>
      </c>
      <c r="G129" s="112"/>
      <c r="H129" s="115" t="s">
        <v>298</v>
      </c>
      <c r="I129" s="116"/>
    </row>
    <row r="130" spans="1:9" x14ac:dyDescent="0.25">
      <c r="A130" s="97" t="s">
        <v>143</v>
      </c>
      <c r="B130" s="98" t="s">
        <v>144</v>
      </c>
      <c r="C130" s="123" t="s">
        <v>145</v>
      </c>
      <c r="D130" s="113" t="s">
        <v>2813</v>
      </c>
      <c r="E130" s="99">
        <v>26004.84</v>
      </c>
      <c r="F130" s="99"/>
      <c r="G130" s="100"/>
      <c r="H130" s="99">
        <v>2448202.79</v>
      </c>
      <c r="I130" s="100"/>
    </row>
    <row r="131" spans="1:9" x14ac:dyDescent="0.25">
      <c r="A131" s="97" t="s">
        <v>153</v>
      </c>
      <c r="B131" s="98" t="s">
        <v>158</v>
      </c>
      <c r="C131" s="123" t="s">
        <v>159</v>
      </c>
      <c r="D131" s="113" t="s">
        <v>2813</v>
      </c>
      <c r="E131" s="99">
        <v>27903.24</v>
      </c>
      <c r="F131" s="99"/>
      <c r="G131" s="112"/>
      <c r="H131" s="115" t="s">
        <v>298</v>
      </c>
      <c r="I131" s="116"/>
    </row>
    <row r="132" spans="1:9" x14ac:dyDescent="0.25">
      <c r="A132" s="97" t="s">
        <v>163</v>
      </c>
      <c r="B132" s="98" t="s">
        <v>158</v>
      </c>
      <c r="C132" s="123" t="s">
        <v>166</v>
      </c>
      <c r="D132" s="113" t="s">
        <v>2813</v>
      </c>
      <c r="E132" s="99">
        <v>22907.83</v>
      </c>
      <c r="F132" s="99"/>
      <c r="G132" s="100"/>
      <c r="H132" s="99">
        <v>2422197.9500000002</v>
      </c>
      <c r="I132" s="100"/>
    </row>
    <row r="133" spans="1:9" x14ac:dyDescent="0.25">
      <c r="A133" s="97" t="s">
        <v>172</v>
      </c>
      <c r="B133" s="98" t="s">
        <v>175</v>
      </c>
      <c r="C133" s="123" t="s">
        <v>176</v>
      </c>
      <c r="D133" s="113" t="s">
        <v>2813</v>
      </c>
      <c r="E133" s="99">
        <v>31852.11</v>
      </c>
      <c r="F133" s="99"/>
      <c r="G133" s="112"/>
      <c r="H133" s="115" t="s">
        <v>298</v>
      </c>
      <c r="I133" s="116"/>
    </row>
    <row r="134" spans="1:9" x14ac:dyDescent="0.25">
      <c r="A134" s="97" t="s">
        <v>182</v>
      </c>
      <c r="B134" s="98" t="s">
        <v>175</v>
      </c>
      <c r="C134" s="123" t="s">
        <v>187</v>
      </c>
      <c r="D134" s="113" t="s">
        <v>2813</v>
      </c>
      <c r="E134" s="99">
        <v>31965.439999999999</v>
      </c>
      <c r="F134" s="99"/>
      <c r="G134" s="100"/>
      <c r="H134" s="99">
        <v>2394294.71</v>
      </c>
      <c r="I134" s="100"/>
    </row>
    <row r="135" spans="1:9" x14ac:dyDescent="0.25">
      <c r="A135" s="97" t="s">
        <v>191</v>
      </c>
      <c r="B135" s="98" t="s">
        <v>192</v>
      </c>
      <c r="C135" s="123" t="s">
        <v>193</v>
      </c>
      <c r="D135" s="113" t="s">
        <v>2813</v>
      </c>
      <c r="E135" s="99"/>
      <c r="F135" s="99">
        <v>56607.56</v>
      </c>
      <c r="G135" s="112"/>
      <c r="H135" s="115" t="s">
        <v>298</v>
      </c>
      <c r="I135" s="116"/>
    </row>
    <row r="136" spans="1:9" x14ac:dyDescent="0.25">
      <c r="A136" s="97" t="s">
        <v>2779</v>
      </c>
      <c r="B136" s="98" t="s">
        <v>2782</v>
      </c>
      <c r="C136" s="123" t="s">
        <v>2783</v>
      </c>
      <c r="D136" s="113" t="s">
        <v>2813</v>
      </c>
      <c r="E136" s="99">
        <v>199929.07</v>
      </c>
      <c r="F136" s="99"/>
      <c r="G136" s="100"/>
      <c r="H136" s="99">
        <v>2371386.88</v>
      </c>
      <c r="I136" s="100"/>
    </row>
    <row r="137" spans="1:9" ht="22.5" x14ac:dyDescent="0.25">
      <c r="A137" s="124" t="s">
        <v>2815</v>
      </c>
      <c r="B137" s="125"/>
      <c r="C137" s="125"/>
      <c r="D137" s="125"/>
      <c r="E137" s="95" t="s">
        <v>10</v>
      </c>
      <c r="F137" s="96"/>
      <c r="G137" s="119">
        <v>0</v>
      </c>
      <c r="H137" s="120"/>
      <c r="I137" s="120"/>
    </row>
    <row r="138" spans="1:9" x14ac:dyDescent="0.25">
      <c r="A138" s="97" t="s">
        <v>191</v>
      </c>
      <c r="B138" s="98" t="s">
        <v>217</v>
      </c>
      <c r="C138" s="123" t="s">
        <v>218</v>
      </c>
      <c r="D138" s="113" t="s">
        <v>2816</v>
      </c>
      <c r="E138" s="99"/>
      <c r="F138" s="99">
        <v>23442.62</v>
      </c>
      <c r="G138" s="100"/>
      <c r="H138" s="99">
        <v>23442.62</v>
      </c>
      <c r="I138" s="100"/>
    </row>
    <row r="139" spans="1:9" x14ac:dyDescent="0.25">
      <c r="A139" s="97" t="s">
        <v>2779</v>
      </c>
      <c r="B139" s="98" t="s">
        <v>2792</v>
      </c>
      <c r="C139" s="123" t="s">
        <v>2793</v>
      </c>
      <c r="D139" s="113" t="s">
        <v>2816</v>
      </c>
      <c r="E139" s="99">
        <v>390.71</v>
      </c>
      <c r="F139" s="99"/>
      <c r="G139" s="112"/>
      <c r="H139" s="115" t="s">
        <v>298</v>
      </c>
      <c r="I139" s="116"/>
    </row>
    <row r="140" spans="1:9" x14ac:dyDescent="0.25">
      <c r="A140" s="97" t="s">
        <v>2789</v>
      </c>
      <c r="B140" s="98" t="s">
        <v>2796</v>
      </c>
      <c r="C140" s="123" t="s">
        <v>2797</v>
      </c>
      <c r="D140" s="113" t="s">
        <v>2816</v>
      </c>
      <c r="E140" s="99">
        <v>390.71</v>
      </c>
      <c r="F140" s="99"/>
      <c r="G140" s="100"/>
      <c r="H140" s="99">
        <v>23051.91</v>
      </c>
      <c r="I140" s="100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filterMode="1"/>
  <dimension ref="A1:K74"/>
  <sheetViews>
    <sheetView workbookViewId="0">
      <selection activeCell="G43" sqref="G43"/>
    </sheetView>
  </sheetViews>
  <sheetFormatPr defaultRowHeight="15" x14ac:dyDescent="0.25"/>
  <cols>
    <col min="1" max="1" width="50" customWidth="1"/>
    <col min="2" max="2" width="92.28515625" bestFit="1" customWidth="1"/>
    <col min="11" max="11" width="12.5703125" bestFit="1" customWidth="1"/>
  </cols>
  <sheetData>
    <row r="1" spans="1:8" ht="24" x14ac:dyDescent="0.25">
      <c r="A1" s="101" t="s">
        <v>1</v>
      </c>
      <c r="B1" s="102" t="s">
        <v>2</v>
      </c>
      <c r="C1" s="103" t="s">
        <v>3</v>
      </c>
      <c r="D1" s="105" t="s">
        <v>4</v>
      </c>
      <c r="E1" s="105" t="s">
        <v>5</v>
      </c>
      <c r="F1" s="105" t="s">
        <v>6</v>
      </c>
      <c r="G1" s="106"/>
      <c r="H1" s="105" t="s">
        <v>7</v>
      </c>
    </row>
    <row r="2" spans="1:8" ht="22.5" x14ac:dyDescent="0.25">
      <c r="A2" s="121" t="s">
        <v>9</v>
      </c>
      <c r="B2" s="122"/>
      <c r="C2" s="122"/>
      <c r="D2" s="122"/>
      <c r="E2" s="109" t="s">
        <v>10</v>
      </c>
      <c r="F2" s="110"/>
      <c r="G2" s="111">
        <v>8085540.4199999999</v>
      </c>
      <c r="H2" s="112"/>
    </row>
    <row r="3" spans="1:8" x14ac:dyDescent="0.25">
      <c r="A3" s="97" t="s">
        <v>72</v>
      </c>
      <c r="B3" s="98" t="s">
        <v>2750</v>
      </c>
      <c r="C3" s="123" t="s">
        <v>74</v>
      </c>
      <c r="D3" s="113" t="s">
        <v>75</v>
      </c>
      <c r="E3" s="99"/>
      <c r="F3" s="99">
        <v>103962</v>
      </c>
      <c r="G3" s="100"/>
      <c r="H3" s="99">
        <v>8189502.4199999999</v>
      </c>
    </row>
    <row r="4" spans="1:8" hidden="1" x14ac:dyDescent="0.25">
      <c r="A4" s="97" t="s">
        <v>72</v>
      </c>
      <c r="B4" s="98" t="s">
        <v>2751</v>
      </c>
      <c r="C4" s="123" t="s">
        <v>77</v>
      </c>
      <c r="D4" s="113" t="s">
        <v>75</v>
      </c>
      <c r="E4" s="99"/>
      <c r="F4" s="99">
        <v>103962</v>
      </c>
      <c r="G4" s="100"/>
      <c r="H4" s="99">
        <v>8293464.4199999999</v>
      </c>
    </row>
    <row r="5" spans="1:8" hidden="1" x14ac:dyDescent="0.25">
      <c r="A5" s="97" t="s">
        <v>72</v>
      </c>
      <c r="B5" s="98" t="s">
        <v>78</v>
      </c>
      <c r="C5" s="123" t="s">
        <v>79</v>
      </c>
      <c r="D5" s="113" t="s">
        <v>80</v>
      </c>
      <c r="E5" s="99"/>
      <c r="F5" s="99">
        <v>62306.3</v>
      </c>
      <c r="G5" s="100"/>
      <c r="H5" s="99">
        <v>8355770.7199999997</v>
      </c>
    </row>
    <row r="6" spans="1:8" hidden="1" x14ac:dyDescent="0.25">
      <c r="A6" s="97" t="s">
        <v>72</v>
      </c>
      <c r="B6" s="98" t="s">
        <v>78</v>
      </c>
      <c r="C6" s="123" t="s">
        <v>81</v>
      </c>
      <c r="D6" s="113" t="s">
        <v>80</v>
      </c>
      <c r="E6" s="99"/>
      <c r="F6" s="99">
        <v>96.61</v>
      </c>
      <c r="G6" s="100"/>
      <c r="H6" s="99">
        <v>8355867.3300000001</v>
      </c>
    </row>
    <row r="7" spans="1:8" hidden="1" x14ac:dyDescent="0.25">
      <c r="A7" s="97" t="s">
        <v>82</v>
      </c>
      <c r="B7" s="98" t="s">
        <v>2752</v>
      </c>
      <c r="C7" s="123" t="s">
        <v>84</v>
      </c>
      <c r="D7" s="113" t="s">
        <v>85</v>
      </c>
      <c r="E7" s="99"/>
      <c r="F7" s="99">
        <v>15679.17</v>
      </c>
      <c r="G7" s="100"/>
      <c r="H7" s="99">
        <v>8371546.5</v>
      </c>
    </row>
    <row r="8" spans="1:8" hidden="1" x14ac:dyDescent="0.25">
      <c r="A8" s="97" t="s">
        <v>82</v>
      </c>
      <c r="B8" s="98" t="s">
        <v>2753</v>
      </c>
      <c r="C8" s="123" t="s">
        <v>87</v>
      </c>
      <c r="D8" s="113" t="s">
        <v>85</v>
      </c>
      <c r="E8" s="99"/>
      <c r="F8" s="99">
        <v>52331.65</v>
      </c>
      <c r="G8" s="100"/>
      <c r="H8" s="99">
        <v>8423878.1500000004</v>
      </c>
    </row>
    <row r="9" spans="1:8" hidden="1" x14ac:dyDescent="0.25">
      <c r="A9" s="97" t="s">
        <v>82</v>
      </c>
      <c r="B9" s="98" t="s">
        <v>2754</v>
      </c>
      <c r="C9" s="123" t="s">
        <v>89</v>
      </c>
      <c r="D9" s="113" t="s">
        <v>85</v>
      </c>
      <c r="E9" s="99"/>
      <c r="F9" s="99">
        <v>6287.27</v>
      </c>
      <c r="G9" s="100"/>
      <c r="H9" s="99">
        <v>8430165.4199999999</v>
      </c>
    </row>
    <row r="10" spans="1:8" hidden="1" x14ac:dyDescent="0.25">
      <c r="A10" s="97" t="s">
        <v>82</v>
      </c>
      <c r="B10" s="98" t="s">
        <v>2755</v>
      </c>
      <c r="C10" s="123" t="s">
        <v>91</v>
      </c>
      <c r="D10" s="113" t="s">
        <v>85</v>
      </c>
      <c r="E10" s="99"/>
      <c r="F10" s="99">
        <v>1759.42</v>
      </c>
      <c r="G10" s="100"/>
      <c r="H10" s="99">
        <v>8431924.8399999999</v>
      </c>
    </row>
    <row r="11" spans="1:8" hidden="1" x14ac:dyDescent="0.25">
      <c r="A11" s="97" t="s">
        <v>82</v>
      </c>
      <c r="B11" s="98" t="s">
        <v>2756</v>
      </c>
      <c r="C11" s="123" t="s">
        <v>93</v>
      </c>
      <c r="D11" s="113" t="s">
        <v>85</v>
      </c>
      <c r="E11" s="99"/>
      <c r="F11" s="99">
        <v>47495.65</v>
      </c>
      <c r="G11" s="100"/>
      <c r="H11" s="99">
        <v>8479420.4900000002</v>
      </c>
    </row>
    <row r="12" spans="1:8" hidden="1" x14ac:dyDescent="0.25">
      <c r="A12" s="97" t="s">
        <v>82</v>
      </c>
      <c r="B12" s="98" t="s">
        <v>2757</v>
      </c>
      <c r="C12" s="123" t="s">
        <v>95</v>
      </c>
      <c r="D12" s="113" t="s">
        <v>96</v>
      </c>
      <c r="E12" s="99"/>
      <c r="F12" s="99">
        <v>1723.07</v>
      </c>
      <c r="G12" s="100"/>
      <c r="H12" s="99">
        <v>8481143.5600000005</v>
      </c>
    </row>
    <row r="13" spans="1:8" hidden="1" x14ac:dyDescent="0.25">
      <c r="A13" s="97" t="s">
        <v>82</v>
      </c>
      <c r="B13" s="98" t="s">
        <v>2758</v>
      </c>
      <c r="C13" s="123" t="s">
        <v>98</v>
      </c>
      <c r="D13" s="113" t="s">
        <v>99</v>
      </c>
      <c r="E13" s="99"/>
      <c r="F13" s="99">
        <v>184.8</v>
      </c>
      <c r="G13" s="100"/>
      <c r="H13" s="99">
        <v>8481328.3599999994</v>
      </c>
    </row>
    <row r="14" spans="1:8" hidden="1" x14ac:dyDescent="0.25">
      <c r="A14" s="97" t="s">
        <v>82</v>
      </c>
      <c r="B14" s="98" t="s">
        <v>2759</v>
      </c>
      <c r="C14" s="123" t="s">
        <v>101</v>
      </c>
      <c r="D14" s="113" t="s">
        <v>102</v>
      </c>
      <c r="E14" s="99"/>
      <c r="F14" s="99">
        <v>80</v>
      </c>
      <c r="G14" s="100"/>
      <c r="H14" s="99">
        <v>8481408.3599999994</v>
      </c>
    </row>
    <row r="15" spans="1:8" hidden="1" x14ac:dyDescent="0.25">
      <c r="A15" s="97" t="s">
        <v>82</v>
      </c>
      <c r="B15" s="98" t="s">
        <v>103</v>
      </c>
      <c r="C15" s="123" t="s">
        <v>104</v>
      </c>
      <c r="D15" s="113" t="s">
        <v>105</v>
      </c>
      <c r="E15" s="99"/>
      <c r="F15" s="99">
        <v>400</v>
      </c>
      <c r="G15" s="100"/>
      <c r="H15" s="99">
        <v>8481808.3599999994</v>
      </c>
    </row>
    <row r="16" spans="1:8" ht="18" hidden="1" x14ac:dyDescent="0.25">
      <c r="A16" s="97" t="s">
        <v>82</v>
      </c>
      <c r="B16" s="98" t="s">
        <v>106</v>
      </c>
      <c r="C16" s="123" t="s">
        <v>107</v>
      </c>
      <c r="D16" s="113" t="s">
        <v>108</v>
      </c>
      <c r="E16" s="99">
        <v>3770</v>
      </c>
      <c r="F16" s="99"/>
      <c r="G16" s="100"/>
      <c r="H16" s="99">
        <v>8478038.3599999994</v>
      </c>
    </row>
    <row r="17" spans="1:8" x14ac:dyDescent="0.25">
      <c r="A17" s="97" t="s">
        <v>109</v>
      </c>
      <c r="B17" s="98" t="s">
        <v>2760</v>
      </c>
      <c r="C17" s="123" t="s">
        <v>111</v>
      </c>
      <c r="D17" s="113" t="s">
        <v>14</v>
      </c>
      <c r="E17" s="99"/>
      <c r="F17" s="99">
        <v>1265306.67</v>
      </c>
      <c r="G17" s="100"/>
      <c r="H17" s="99">
        <v>9743345.0299999993</v>
      </c>
    </row>
    <row r="18" spans="1:8" hidden="1" x14ac:dyDescent="0.25">
      <c r="A18" s="97" t="s">
        <v>112</v>
      </c>
      <c r="B18" s="98" t="s">
        <v>113</v>
      </c>
      <c r="C18" s="123" t="s">
        <v>114</v>
      </c>
      <c r="D18" s="113" t="s">
        <v>21</v>
      </c>
      <c r="E18" s="99"/>
      <c r="F18" s="99">
        <v>75188.7</v>
      </c>
      <c r="G18" s="100"/>
      <c r="H18" s="99">
        <v>9818533.7300000004</v>
      </c>
    </row>
    <row r="19" spans="1:8" hidden="1" x14ac:dyDescent="0.25">
      <c r="A19" s="97" t="s">
        <v>112</v>
      </c>
      <c r="B19" s="98" t="s">
        <v>115</v>
      </c>
      <c r="C19" s="123" t="s">
        <v>116</v>
      </c>
      <c r="D19" s="113" t="s">
        <v>18</v>
      </c>
      <c r="E19" s="99">
        <v>176787.21</v>
      </c>
      <c r="F19" s="99"/>
      <c r="G19" s="100"/>
      <c r="H19" s="99">
        <v>9641746.5199999996</v>
      </c>
    </row>
    <row r="20" spans="1:8" hidden="1" x14ac:dyDescent="0.25">
      <c r="A20" s="97" t="s">
        <v>112</v>
      </c>
      <c r="B20" s="98" t="s">
        <v>117</v>
      </c>
      <c r="C20" s="123" t="s">
        <v>118</v>
      </c>
      <c r="D20" s="113" t="s">
        <v>24</v>
      </c>
      <c r="E20" s="99">
        <v>908117.72</v>
      </c>
      <c r="F20" s="99"/>
      <c r="G20" s="100"/>
      <c r="H20" s="99">
        <v>8733628.8000000007</v>
      </c>
    </row>
    <row r="21" spans="1:8" hidden="1" x14ac:dyDescent="0.25">
      <c r="A21" s="97" t="s">
        <v>119</v>
      </c>
      <c r="B21" s="98" t="s">
        <v>2761</v>
      </c>
      <c r="C21" s="123" t="s">
        <v>121</v>
      </c>
      <c r="D21" s="113" t="s">
        <v>75</v>
      </c>
      <c r="E21" s="99"/>
      <c r="F21" s="99">
        <v>10418</v>
      </c>
      <c r="G21" s="100"/>
      <c r="H21" s="99">
        <v>8744046.8000000007</v>
      </c>
    </row>
    <row r="22" spans="1:8" hidden="1" x14ac:dyDescent="0.25">
      <c r="A22" s="97" t="s">
        <v>119</v>
      </c>
      <c r="B22" s="98" t="s">
        <v>2762</v>
      </c>
      <c r="C22" s="123" t="s">
        <v>123</v>
      </c>
      <c r="D22" s="113" t="s">
        <v>85</v>
      </c>
      <c r="E22" s="99"/>
      <c r="F22" s="99">
        <v>0.01</v>
      </c>
      <c r="G22" s="100"/>
      <c r="H22" s="99">
        <v>8744046.8100000005</v>
      </c>
    </row>
    <row r="23" spans="1:8" x14ac:dyDescent="0.25">
      <c r="A23" s="97" t="s">
        <v>124</v>
      </c>
      <c r="B23" s="98" t="s">
        <v>2763</v>
      </c>
      <c r="C23" s="123" t="s">
        <v>126</v>
      </c>
      <c r="D23" s="113" t="s">
        <v>14</v>
      </c>
      <c r="E23" s="99"/>
      <c r="F23" s="99">
        <v>1265306.67</v>
      </c>
      <c r="G23" s="100"/>
      <c r="H23" s="99">
        <v>10009353.48</v>
      </c>
    </row>
    <row r="24" spans="1:8" hidden="1" x14ac:dyDescent="0.25">
      <c r="A24" s="97" t="s">
        <v>127</v>
      </c>
      <c r="B24" s="98" t="s">
        <v>128</v>
      </c>
      <c r="C24" s="123" t="s">
        <v>129</v>
      </c>
      <c r="D24" s="113" t="s">
        <v>21</v>
      </c>
      <c r="E24" s="99"/>
      <c r="F24" s="99">
        <v>75188.7</v>
      </c>
      <c r="G24" s="100"/>
      <c r="H24" s="99">
        <v>10084542.18</v>
      </c>
    </row>
    <row r="25" spans="1:8" hidden="1" x14ac:dyDescent="0.25">
      <c r="A25" s="97" t="s">
        <v>127</v>
      </c>
      <c r="B25" s="98" t="s">
        <v>130</v>
      </c>
      <c r="C25" s="123" t="s">
        <v>131</v>
      </c>
      <c r="D25" s="113" t="s">
        <v>18</v>
      </c>
      <c r="E25" s="99">
        <v>52430.559999999998</v>
      </c>
      <c r="F25" s="99"/>
      <c r="G25" s="100"/>
      <c r="H25" s="99">
        <v>10032111.619999999</v>
      </c>
    </row>
    <row r="26" spans="1:8" hidden="1" x14ac:dyDescent="0.25">
      <c r="A26" s="97" t="s">
        <v>127</v>
      </c>
      <c r="B26" s="98" t="s">
        <v>132</v>
      </c>
      <c r="C26" s="123" t="s">
        <v>133</v>
      </c>
      <c r="D26" s="113" t="s">
        <v>24</v>
      </c>
      <c r="E26" s="99">
        <v>947611.74</v>
      </c>
      <c r="F26" s="99"/>
      <c r="G26" s="100"/>
      <c r="H26" s="99">
        <v>9084499.8800000008</v>
      </c>
    </row>
    <row r="27" spans="1:8" hidden="1" x14ac:dyDescent="0.25">
      <c r="A27" s="97" t="s">
        <v>134</v>
      </c>
      <c r="B27" s="98" t="s">
        <v>135</v>
      </c>
      <c r="C27" s="123" t="s">
        <v>136</v>
      </c>
      <c r="D27" s="113" t="s">
        <v>137</v>
      </c>
      <c r="E27" s="99"/>
      <c r="F27" s="99">
        <v>7684.93</v>
      </c>
      <c r="G27" s="100"/>
      <c r="H27" s="99">
        <v>9092184.8100000005</v>
      </c>
    </row>
    <row r="28" spans="1:8" hidden="1" x14ac:dyDescent="0.25">
      <c r="A28" s="97" t="s">
        <v>134</v>
      </c>
      <c r="B28" s="98" t="s">
        <v>2764</v>
      </c>
      <c r="C28" s="123" t="s">
        <v>139</v>
      </c>
      <c r="D28" s="113" t="s">
        <v>99</v>
      </c>
      <c r="E28" s="99"/>
      <c r="F28" s="99">
        <v>1431.3</v>
      </c>
      <c r="G28" s="100"/>
      <c r="H28" s="99">
        <v>9093616.1099999994</v>
      </c>
    </row>
    <row r="29" spans="1:8" x14ac:dyDescent="0.25">
      <c r="A29" s="97" t="s">
        <v>140</v>
      </c>
      <c r="B29" s="98" t="s">
        <v>2765</v>
      </c>
      <c r="C29" s="123" t="s">
        <v>142</v>
      </c>
      <c r="D29" s="113" t="s">
        <v>14</v>
      </c>
      <c r="E29" s="99"/>
      <c r="F29" s="99">
        <v>1265306.67</v>
      </c>
      <c r="G29" s="100"/>
      <c r="H29" s="99">
        <v>10358922.779999999</v>
      </c>
    </row>
    <row r="30" spans="1:8" hidden="1" x14ac:dyDescent="0.25">
      <c r="A30" s="97" t="s">
        <v>143</v>
      </c>
      <c r="B30" s="98" t="s">
        <v>144</v>
      </c>
      <c r="C30" s="123" t="s">
        <v>145</v>
      </c>
      <c r="D30" s="113" t="s">
        <v>18</v>
      </c>
      <c r="E30" s="99"/>
      <c r="F30" s="99">
        <v>26004.84</v>
      </c>
      <c r="G30" s="100"/>
      <c r="H30" s="99">
        <v>10384927.619999999</v>
      </c>
    </row>
    <row r="31" spans="1:8" hidden="1" x14ac:dyDescent="0.25">
      <c r="A31" s="97" t="s">
        <v>143</v>
      </c>
      <c r="B31" s="98" t="s">
        <v>146</v>
      </c>
      <c r="C31" s="123" t="s">
        <v>147</v>
      </c>
      <c r="D31" s="113" t="s">
        <v>21</v>
      </c>
      <c r="E31" s="99"/>
      <c r="F31" s="99">
        <v>75188.7</v>
      </c>
      <c r="G31" s="100"/>
      <c r="H31" s="99">
        <v>10460116.32</v>
      </c>
    </row>
    <row r="32" spans="1:8" hidden="1" x14ac:dyDescent="0.25">
      <c r="A32" s="97" t="s">
        <v>143</v>
      </c>
      <c r="B32" s="98" t="s">
        <v>148</v>
      </c>
      <c r="C32" s="123" t="s">
        <v>149</v>
      </c>
      <c r="D32" s="113" t="s">
        <v>24</v>
      </c>
      <c r="E32" s="99">
        <v>1034120.65</v>
      </c>
      <c r="F32" s="99"/>
      <c r="G32" s="100"/>
      <c r="H32" s="99">
        <v>9425995.6699999999</v>
      </c>
    </row>
    <row r="33" spans="1:11" x14ac:dyDescent="0.25">
      <c r="A33" s="97" t="s">
        <v>150</v>
      </c>
      <c r="B33" s="98" t="s">
        <v>2766</v>
      </c>
      <c r="C33" s="123" t="s">
        <v>152</v>
      </c>
      <c r="D33" s="113" t="s">
        <v>14</v>
      </c>
      <c r="E33" s="99"/>
      <c r="F33" s="99">
        <v>1265306.67</v>
      </c>
      <c r="G33" s="100"/>
      <c r="H33" s="99">
        <v>10691302.34</v>
      </c>
    </row>
    <row r="34" spans="1:11" hidden="1" x14ac:dyDescent="0.25">
      <c r="A34" s="97" t="s">
        <v>153</v>
      </c>
      <c r="B34" s="98" t="s">
        <v>154</v>
      </c>
      <c r="C34" s="123" t="s">
        <v>155</v>
      </c>
      <c r="D34" s="113" t="s">
        <v>24</v>
      </c>
      <c r="E34" s="99">
        <v>1104140.57</v>
      </c>
      <c r="F34" s="99"/>
      <c r="G34" s="100"/>
      <c r="H34" s="99">
        <v>9587161.7699999996</v>
      </c>
    </row>
    <row r="35" spans="1:11" hidden="1" x14ac:dyDescent="0.25">
      <c r="A35" s="97" t="s">
        <v>153</v>
      </c>
      <c r="B35" s="98" t="s">
        <v>156</v>
      </c>
      <c r="C35" s="123" t="s">
        <v>157</v>
      </c>
      <c r="D35" s="113" t="s">
        <v>21</v>
      </c>
      <c r="E35" s="99"/>
      <c r="F35" s="99">
        <v>75188.7</v>
      </c>
      <c r="G35" s="100"/>
      <c r="H35" s="99">
        <v>9662350.4700000007</v>
      </c>
    </row>
    <row r="36" spans="1:11" hidden="1" x14ac:dyDescent="0.25">
      <c r="A36" s="97" t="s">
        <v>153</v>
      </c>
      <c r="B36" s="98" t="s">
        <v>158</v>
      </c>
      <c r="C36" s="123" t="s">
        <v>159</v>
      </c>
      <c r="D36" s="113" t="s">
        <v>18</v>
      </c>
      <c r="E36" s="99"/>
      <c r="F36" s="99">
        <v>27903.24</v>
      </c>
      <c r="G36" s="100"/>
      <c r="H36" s="99">
        <v>9690253.7100000009</v>
      </c>
      <c r="K36" s="104">
        <f>F17+F23+F29+F33+F37+F41+F45+F49+F55+F59+F63+F68</f>
        <v>15183680</v>
      </c>
    </row>
    <row r="37" spans="1:11" x14ac:dyDescent="0.25">
      <c r="A37" s="97" t="s">
        <v>160</v>
      </c>
      <c r="B37" s="98" t="s">
        <v>2767</v>
      </c>
      <c r="C37" s="123" t="s">
        <v>162</v>
      </c>
      <c r="D37" s="113" t="s">
        <v>14</v>
      </c>
      <c r="E37" s="99"/>
      <c r="F37" s="99">
        <v>1265306.67</v>
      </c>
      <c r="G37" s="100"/>
      <c r="H37" s="99">
        <v>10955560.380000001</v>
      </c>
    </row>
    <row r="38" spans="1:11" hidden="1" x14ac:dyDescent="0.25">
      <c r="A38" s="97" t="s">
        <v>163</v>
      </c>
      <c r="B38" s="98" t="s">
        <v>164</v>
      </c>
      <c r="C38" s="123" t="s">
        <v>165</v>
      </c>
      <c r="D38" s="113" t="s">
        <v>24</v>
      </c>
      <c r="E38" s="99">
        <v>1107806</v>
      </c>
      <c r="F38" s="99"/>
      <c r="G38" s="100"/>
      <c r="H38" s="99">
        <v>9847754.3800000008</v>
      </c>
      <c r="K38">
        <f>'Previsto X Realizado MLP 2022'!T11</f>
        <v>15183680</v>
      </c>
    </row>
    <row r="39" spans="1:11" hidden="1" x14ac:dyDescent="0.25">
      <c r="A39" s="97" t="s">
        <v>163</v>
      </c>
      <c r="B39" s="98" t="s">
        <v>158</v>
      </c>
      <c r="C39" s="123" t="s">
        <v>166</v>
      </c>
      <c r="D39" s="113" t="s">
        <v>18</v>
      </c>
      <c r="E39" s="99"/>
      <c r="F39" s="99">
        <v>22907.83</v>
      </c>
      <c r="G39" s="100"/>
      <c r="H39" s="99">
        <v>9870662.2100000009</v>
      </c>
      <c r="K39" s="104">
        <f>K36-K38</f>
        <v>0</v>
      </c>
    </row>
    <row r="40" spans="1:11" hidden="1" x14ac:dyDescent="0.25">
      <c r="A40" s="97" t="s">
        <v>163</v>
      </c>
      <c r="B40" s="98" t="s">
        <v>167</v>
      </c>
      <c r="C40" s="123" t="s">
        <v>168</v>
      </c>
      <c r="D40" s="113" t="s">
        <v>21</v>
      </c>
      <c r="E40" s="99"/>
      <c r="F40" s="99">
        <v>75188.7</v>
      </c>
      <c r="G40" s="100"/>
      <c r="H40" s="99">
        <v>9945850.9100000001</v>
      </c>
    </row>
    <row r="41" spans="1:11" x14ac:dyDescent="0.25">
      <c r="A41" s="97" t="s">
        <v>169</v>
      </c>
      <c r="B41" s="98" t="s">
        <v>2768</v>
      </c>
      <c r="C41" s="123" t="s">
        <v>171</v>
      </c>
      <c r="D41" s="113" t="s">
        <v>14</v>
      </c>
      <c r="E41" s="99"/>
      <c r="F41" s="99">
        <v>1265306.67</v>
      </c>
      <c r="G41" s="100"/>
      <c r="H41" s="99">
        <v>11211157.58</v>
      </c>
    </row>
    <row r="42" spans="1:11" hidden="1" x14ac:dyDescent="0.25">
      <c r="A42" s="97" t="s">
        <v>172</v>
      </c>
      <c r="B42" s="98" t="s">
        <v>173</v>
      </c>
      <c r="C42" s="123" t="s">
        <v>174</v>
      </c>
      <c r="D42" s="113" t="s">
        <v>21</v>
      </c>
      <c r="E42" s="99"/>
      <c r="F42" s="99">
        <v>75188.7</v>
      </c>
      <c r="G42" s="100"/>
      <c r="H42" s="99">
        <v>11286346.279999999</v>
      </c>
    </row>
    <row r="43" spans="1:11" hidden="1" x14ac:dyDescent="0.25">
      <c r="A43" s="97" t="s">
        <v>172</v>
      </c>
      <c r="B43" s="98" t="s">
        <v>175</v>
      </c>
      <c r="C43" s="123" t="s">
        <v>176</v>
      </c>
      <c r="D43" s="113" t="s">
        <v>18</v>
      </c>
      <c r="E43" s="99"/>
      <c r="F43" s="99">
        <v>31852.11</v>
      </c>
      <c r="G43" s="100"/>
      <c r="H43" s="99">
        <v>11318198.390000001</v>
      </c>
    </row>
    <row r="44" spans="1:11" hidden="1" x14ac:dyDescent="0.25">
      <c r="A44" s="97" t="s">
        <v>172</v>
      </c>
      <c r="B44" s="98" t="s">
        <v>177</v>
      </c>
      <c r="C44" s="123" t="s">
        <v>178</v>
      </c>
      <c r="D44" s="113" t="s">
        <v>24</v>
      </c>
      <c r="E44" s="99">
        <v>1208434.78</v>
      </c>
      <c r="F44" s="99"/>
      <c r="G44" s="100"/>
      <c r="H44" s="99">
        <v>10109763.609999999</v>
      </c>
    </row>
    <row r="45" spans="1:11" x14ac:dyDescent="0.25">
      <c r="A45" s="97" t="s">
        <v>179</v>
      </c>
      <c r="B45" s="98" t="s">
        <v>2769</v>
      </c>
      <c r="C45" s="123" t="s">
        <v>181</v>
      </c>
      <c r="D45" s="113" t="s">
        <v>14</v>
      </c>
      <c r="E45" s="99"/>
      <c r="F45" s="99">
        <v>1265306.67</v>
      </c>
      <c r="G45" s="100"/>
      <c r="H45" s="99">
        <v>11375070.279999999</v>
      </c>
    </row>
    <row r="46" spans="1:11" hidden="1" x14ac:dyDescent="0.25">
      <c r="A46" s="97" t="s">
        <v>182</v>
      </c>
      <c r="B46" s="98" t="s">
        <v>183</v>
      </c>
      <c r="C46" s="123" t="s">
        <v>184</v>
      </c>
      <c r="D46" s="113" t="s">
        <v>24</v>
      </c>
      <c r="E46" s="99">
        <v>886096.32</v>
      </c>
      <c r="F46" s="99"/>
      <c r="G46" s="100"/>
      <c r="H46" s="99">
        <v>10488973.960000001</v>
      </c>
    </row>
    <row r="47" spans="1:11" hidden="1" x14ac:dyDescent="0.25">
      <c r="A47" s="97" t="s">
        <v>182</v>
      </c>
      <c r="B47" s="98" t="s">
        <v>185</v>
      </c>
      <c r="C47" s="123" t="s">
        <v>186</v>
      </c>
      <c r="D47" s="113" t="s">
        <v>21</v>
      </c>
      <c r="E47" s="99"/>
      <c r="F47" s="99">
        <v>75188.7</v>
      </c>
      <c r="G47" s="100"/>
      <c r="H47" s="99">
        <v>10564162.66</v>
      </c>
    </row>
    <row r="48" spans="1:11" hidden="1" x14ac:dyDescent="0.25">
      <c r="A48" s="97" t="s">
        <v>182</v>
      </c>
      <c r="B48" s="98" t="s">
        <v>175</v>
      </c>
      <c r="C48" s="123" t="s">
        <v>187</v>
      </c>
      <c r="D48" s="113" t="s">
        <v>18</v>
      </c>
      <c r="E48" s="99"/>
      <c r="F48" s="99">
        <v>31965.439999999999</v>
      </c>
      <c r="G48" s="100"/>
      <c r="H48" s="99">
        <v>10596128.1</v>
      </c>
    </row>
    <row r="49" spans="1:8" x14ac:dyDescent="0.25">
      <c r="A49" s="97" t="s">
        <v>188</v>
      </c>
      <c r="B49" s="98" t="s">
        <v>2770</v>
      </c>
      <c r="C49" s="123" t="s">
        <v>190</v>
      </c>
      <c r="D49" s="113" t="s">
        <v>14</v>
      </c>
      <c r="E49" s="99"/>
      <c r="F49" s="99">
        <v>1265306.67</v>
      </c>
      <c r="G49" s="100"/>
      <c r="H49" s="99">
        <v>11861434.77</v>
      </c>
    </row>
    <row r="50" spans="1:8" hidden="1" x14ac:dyDescent="0.25">
      <c r="A50" s="97" t="s">
        <v>191</v>
      </c>
      <c r="B50" s="98" t="s">
        <v>192</v>
      </c>
      <c r="C50" s="123" t="s">
        <v>193</v>
      </c>
      <c r="D50" s="113" t="s">
        <v>18</v>
      </c>
      <c r="E50" s="99">
        <v>56607.56</v>
      </c>
      <c r="F50" s="99"/>
      <c r="G50" s="100"/>
      <c r="H50" s="99">
        <v>11804827.210000001</v>
      </c>
    </row>
    <row r="51" spans="1:8" hidden="1" x14ac:dyDescent="0.25">
      <c r="A51" s="97" t="s">
        <v>191</v>
      </c>
      <c r="B51" s="98" t="s">
        <v>194</v>
      </c>
      <c r="C51" s="123" t="s">
        <v>195</v>
      </c>
      <c r="D51" s="113" t="s">
        <v>21</v>
      </c>
      <c r="E51" s="99"/>
      <c r="F51" s="99">
        <v>75188.7</v>
      </c>
      <c r="G51" s="100"/>
      <c r="H51" s="99">
        <v>11880015.91</v>
      </c>
    </row>
    <row r="52" spans="1:8" hidden="1" x14ac:dyDescent="0.25">
      <c r="A52" s="97" t="s">
        <v>191</v>
      </c>
      <c r="B52" s="98" t="s">
        <v>196</v>
      </c>
      <c r="C52" s="123" t="s">
        <v>197</v>
      </c>
      <c r="D52" s="113" t="s">
        <v>24</v>
      </c>
      <c r="E52" s="99">
        <v>980493.34</v>
      </c>
      <c r="F52" s="99"/>
      <c r="G52" s="100"/>
      <c r="H52" s="99">
        <v>10899522.57</v>
      </c>
    </row>
    <row r="53" spans="1:8" hidden="1" x14ac:dyDescent="0.25">
      <c r="A53" s="97" t="s">
        <v>2771</v>
      </c>
      <c r="B53" s="98" t="s">
        <v>2772</v>
      </c>
      <c r="C53" s="123" t="s">
        <v>2773</v>
      </c>
      <c r="D53" s="113" t="s">
        <v>75</v>
      </c>
      <c r="E53" s="99">
        <v>103962</v>
      </c>
      <c r="F53" s="99"/>
      <c r="G53" s="100"/>
      <c r="H53" s="99">
        <v>10795560.57</v>
      </c>
    </row>
    <row r="54" spans="1:8" hidden="1" x14ac:dyDescent="0.25">
      <c r="A54" s="97" t="s">
        <v>2771</v>
      </c>
      <c r="B54" s="98" t="s">
        <v>2774</v>
      </c>
      <c r="C54" s="123" t="s">
        <v>2775</v>
      </c>
      <c r="D54" s="113" t="s">
        <v>75</v>
      </c>
      <c r="E54" s="99">
        <v>103962</v>
      </c>
      <c r="F54" s="99"/>
      <c r="G54" s="100"/>
      <c r="H54" s="99">
        <v>10691598.57</v>
      </c>
    </row>
    <row r="55" spans="1:8" x14ac:dyDescent="0.25">
      <c r="A55" s="97" t="s">
        <v>2776</v>
      </c>
      <c r="B55" s="98" t="s">
        <v>2777</v>
      </c>
      <c r="C55" s="123" t="s">
        <v>2778</v>
      </c>
      <c r="D55" s="113" t="s">
        <v>14</v>
      </c>
      <c r="E55" s="99"/>
      <c r="F55" s="99">
        <v>1265306.67</v>
      </c>
      <c r="G55" s="100"/>
      <c r="H55" s="99">
        <v>11956905.24</v>
      </c>
    </row>
    <row r="56" spans="1:8" hidden="1" x14ac:dyDescent="0.25">
      <c r="A56" s="97" t="s">
        <v>2779</v>
      </c>
      <c r="B56" s="98" t="s">
        <v>2780</v>
      </c>
      <c r="C56" s="123" t="s">
        <v>2781</v>
      </c>
      <c r="D56" s="113" t="s">
        <v>21</v>
      </c>
      <c r="E56" s="99"/>
      <c r="F56" s="99">
        <v>75188.7</v>
      </c>
      <c r="G56" s="100"/>
      <c r="H56" s="99">
        <v>12032093.939999999</v>
      </c>
    </row>
    <row r="57" spans="1:8" hidden="1" x14ac:dyDescent="0.25">
      <c r="A57" s="97" t="s">
        <v>2779</v>
      </c>
      <c r="B57" s="98" t="s">
        <v>2782</v>
      </c>
      <c r="C57" s="123" t="s">
        <v>2783</v>
      </c>
      <c r="D57" s="113" t="s">
        <v>18</v>
      </c>
      <c r="E57" s="99"/>
      <c r="F57" s="99">
        <v>199929.07</v>
      </c>
      <c r="G57" s="100"/>
      <c r="H57" s="99">
        <v>12232023.01</v>
      </c>
    </row>
    <row r="58" spans="1:8" hidden="1" x14ac:dyDescent="0.25">
      <c r="A58" s="97" t="s">
        <v>2779</v>
      </c>
      <c r="B58" s="98" t="s">
        <v>2784</v>
      </c>
      <c r="C58" s="123" t="s">
        <v>2785</v>
      </c>
      <c r="D58" s="113" t="s">
        <v>24</v>
      </c>
      <c r="E58" s="99">
        <v>1025555.05</v>
      </c>
      <c r="F58" s="99"/>
      <c r="G58" s="100"/>
      <c r="H58" s="99">
        <v>11206467.960000001</v>
      </c>
    </row>
    <row r="59" spans="1:8" x14ac:dyDescent="0.25">
      <c r="A59" s="97" t="s">
        <v>2786</v>
      </c>
      <c r="B59" s="98" t="s">
        <v>2787</v>
      </c>
      <c r="C59" s="123" t="s">
        <v>2788</v>
      </c>
      <c r="D59" s="113" t="s">
        <v>14</v>
      </c>
      <c r="E59" s="99"/>
      <c r="F59" s="99">
        <v>1265306.67</v>
      </c>
      <c r="G59" s="100"/>
      <c r="H59" s="99">
        <v>12471774.630000001</v>
      </c>
    </row>
    <row r="60" spans="1:8" hidden="1" x14ac:dyDescent="0.25">
      <c r="A60" s="97" t="s">
        <v>2789</v>
      </c>
      <c r="B60" s="98" t="s">
        <v>2790</v>
      </c>
      <c r="C60" s="123" t="s">
        <v>2791</v>
      </c>
      <c r="D60" s="113" t="s">
        <v>24</v>
      </c>
      <c r="E60" s="99">
        <v>1014718.84</v>
      </c>
      <c r="F60" s="99"/>
      <c r="G60" s="100"/>
      <c r="H60" s="99">
        <v>11457055.789999999</v>
      </c>
    </row>
    <row r="61" spans="1:8" hidden="1" x14ac:dyDescent="0.25">
      <c r="A61" s="97" t="s">
        <v>2817</v>
      </c>
      <c r="B61" s="98" t="s">
        <v>2818</v>
      </c>
      <c r="C61" s="123" t="s">
        <v>2819</v>
      </c>
      <c r="D61" s="113" t="s">
        <v>21</v>
      </c>
      <c r="E61" s="99"/>
      <c r="F61" s="99">
        <v>75188.7</v>
      </c>
      <c r="G61" s="100"/>
      <c r="H61" s="99">
        <v>11532244.49</v>
      </c>
    </row>
    <row r="62" spans="1:8" hidden="1" x14ac:dyDescent="0.25">
      <c r="A62" s="97" t="s">
        <v>2817</v>
      </c>
      <c r="B62" s="98" t="s">
        <v>2820</v>
      </c>
      <c r="C62" s="123" t="s">
        <v>2821</v>
      </c>
      <c r="D62" s="113" t="s">
        <v>18</v>
      </c>
      <c r="E62" s="99"/>
      <c r="F62" s="99">
        <v>31397.83</v>
      </c>
      <c r="G62" s="100"/>
      <c r="H62" s="99">
        <v>11563642.32</v>
      </c>
    </row>
    <row r="63" spans="1:8" x14ac:dyDescent="0.25">
      <c r="A63" s="97" t="s">
        <v>2822</v>
      </c>
      <c r="B63" s="98" t="s">
        <v>2823</v>
      </c>
      <c r="C63" s="123" t="s">
        <v>2824</v>
      </c>
      <c r="D63" s="113" t="s">
        <v>14</v>
      </c>
      <c r="E63" s="99"/>
      <c r="F63" s="99">
        <v>1265306.67</v>
      </c>
      <c r="G63" s="100"/>
      <c r="H63" s="99">
        <v>12828948.99</v>
      </c>
    </row>
    <row r="64" spans="1:8" hidden="1" x14ac:dyDescent="0.25">
      <c r="A64" s="97" t="s">
        <v>2825</v>
      </c>
      <c r="B64" s="98" t="s">
        <v>2826</v>
      </c>
      <c r="C64" s="123" t="s">
        <v>2827</v>
      </c>
      <c r="D64" s="113" t="s">
        <v>24</v>
      </c>
      <c r="E64" s="99">
        <v>1082953.29</v>
      </c>
      <c r="F64" s="99"/>
      <c r="G64" s="100"/>
      <c r="H64" s="99">
        <v>11745995.699999999</v>
      </c>
    </row>
    <row r="65" spans="1:8" hidden="1" x14ac:dyDescent="0.25">
      <c r="A65" s="97" t="s">
        <v>2825</v>
      </c>
      <c r="B65" s="98" t="s">
        <v>2828</v>
      </c>
      <c r="C65" s="123" t="s">
        <v>2829</v>
      </c>
      <c r="D65" s="113" t="s">
        <v>21</v>
      </c>
      <c r="E65" s="99"/>
      <c r="F65" s="99">
        <v>75188.7</v>
      </c>
      <c r="G65" s="100"/>
      <c r="H65" s="99">
        <v>11821184.4</v>
      </c>
    </row>
    <row r="66" spans="1:8" hidden="1" x14ac:dyDescent="0.25">
      <c r="A66" s="97" t="s">
        <v>2825</v>
      </c>
      <c r="B66" s="98" t="s">
        <v>2830</v>
      </c>
      <c r="C66" s="123" t="s">
        <v>2831</v>
      </c>
      <c r="D66" s="113" t="s">
        <v>18</v>
      </c>
      <c r="E66" s="99">
        <v>13472.11</v>
      </c>
      <c r="F66" s="99"/>
      <c r="G66" s="100"/>
      <c r="H66" s="99">
        <v>11807712.289999999</v>
      </c>
    </row>
    <row r="67" spans="1:8" hidden="1" x14ac:dyDescent="0.25">
      <c r="A67" s="97" t="s">
        <v>2832</v>
      </c>
      <c r="B67" s="98" t="s">
        <v>2833</v>
      </c>
      <c r="C67" s="123" t="s">
        <v>2834</v>
      </c>
      <c r="D67" s="113" t="s">
        <v>2816</v>
      </c>
      <c r="E67" s="99"/>
      <c r="F67" s="99">
        <v>5756.48</v>
      </c>
      <c r="G67" s="100"/>
      <c r="H67" s="99">
        <v>11813468.77</v>
      </c>
    </row>
    <row r="68" spans="1:8" x14ac:dyDescent="0.25">
      <c r="A68" s="97" t="s">
        <v>2835</v>
      </c>
      <c r="B68" s="98" t="s">
        <v>2836</v>
      </c>
      <c r="C68" s="123" t="s">
        <v>2837</v>
      </c>
      <c r="D68" s="113" t="s">
        <v>14</v>
      </c>
      <c r="E68" s="99"/>
      <c r="F68" s="99">
        <v>1265306.6299999999</v>
      </c>
      <c r="G68" s="100"/>
      <c r="H68" s="99">
        <v>13078775.4</v>
      </c>
    </row>
    <row r="69" spans="1:8" hidden="1" x14ac:dyDescent="0.25">
      <c r="A69" s="97" t="s">
        <v>2838</v>
      </c>
      <c r="B69" s="98" t="s">
        <v>2839</v>
      </c>
      <c r="C69" s="123" t="s">
        <v>2840</v>
      </c>
      <c r="D69" s="113" t="s">
        <v>21</v>
      </c>
      <c r="E69" s="99"/>
      <c r="F69" s="99">
        <v>75188.7</v>
      </c>
      <c r="G69" s="100"/>
      <c r="H69" s="99">
        <v>13153964.1</v>
      </c>
    </row>
    <row r="70" spans="1:8" hidden="1" x14ac:dyDescent="0.25">
      <c r="A70" s="97" t="s">
        <v>2838</v>
      </c>
      <c r="B70" s="98" t="s">
        <v>2841</v>
      </c>
      <c r="C70" s="123" t="s">
        <v>2842</v>
      </c>
      <c r="D70" s="113" t="s">
        <v>18</v>
      </c>
      <c r="E70" s="99"/>
      <c r="F70" s="99">
        <v>26027.41</v>
      </c>
      <c r="G70" s="100"/>
      <c r="H70" s="99">
        <v>13179991.51</v>
      </c>
    </row>
    <row r="71" spans="1:8" hidden="1" x14ac:dyDescent="0.25">
      <c r="A71" s="97" t="s">
        <v>2838</v>
      </c>
      <c r="B71" s="98" t="s">
        <v>2843</v>
      </c>
      <c r="C71" s="123" t="s">
        <v>2844</v>
      </c>
      <c r="D71" s="113" t="s">
        <v>24</v>
      </c>
      <c r="E71" s="99">
        <v>1166061.02</v>
      </c>
      <c r="F71" s="99"/>
      <c r="G71" s="100"/>
      <c r="H71" s="99">
        <v>12013930.49</v>
      </c>
    </row>
    <row r="72" spans="1:8" x14ac:dyDescent="0.25">
      <c r="A72" s="97"/>
      <c r="B72" s="98"/>
      <c r="C72" s="123"/>
      <c r="D72" s="113"/>
      <c r="E72" s="99"/>
      <c r="F72" s="99"/>
      <c r="G72" s="100"/>
      <c r="H72" s="99"/>
    </row>
    <row r="73" spans="1:8" x14ac:dyDescent="0.25">
      <c r="A73" s="97"/>
      <c r="B73" s="98"/>
      <c r="C73" s="123"/>
      <c r="D73" s="113"/>
      <c r="E73" s="99"/>
      <c r="F73" s="99"/>
      <c r="G73" s="100"/>
      <c r="H73" s="99"/>
    </row>
    <row r="74" spans="1:8" x14ac:dyDescent="0.25">
      <c r="A74" s="97"/>
      <c r="B74" s="98"/>
      <c r="C74" s="123"/>
      <c r="D74" s="113"/>
      <c r="E74" s="99"/>
      <c r="F74" s="99"/>
      <c r="G74" s="100"/>
      <c r="H74" s="99"/>
    </row>
  </sheetData>
  <autoFilter ref="A3:F71" xr:uid="{00000000-0009-0000-0000-00001A000000}">
    <filterColumn colId="3">
      <filters>
        <filter val="105791"/>
      </filters>
    </filterColumn>
  </autoFilter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75"/>
  <sheetViews>
    <sheetView workbookViewId="0"/>
  </sheetViews>
  <sheetFormatPr defaultRowHeight="15" x14ac:dyDescent="0.25"/>
  <cols>
    <col min="1" max="1" width="6.5703125" bestFit="1" customWidth="1"/>
    <col min="3" max="3" width="49.42578125" customWidth="1"/>
    <col min="4" max="4" width="7.42578125" bestFit="1" customWidth="1"/>
    <col min="5" max="6" width="12.5703125" customWidth="1"/>
    <col min="7" max="7" width="14.28515625" customWidth="1"/>
  </cols>
  <sheetData>
    <row r="1" spans="1:7" ht="22.5" x14ac:dyDescent="0.25">
      <c r="A1" s="126" t="s">
        <v>617</v>
      </c>
      <c r="B1" s="126" t="s">
        <v>618</v>
      </c>
      <c r="C1" s="126" t="s">
        <v>619</v>
      </c>
      <c r="D1" s="127" t="s">
        <v>620</v>
      </c>
      <c r="E1" s="127" t="s">
        <v>5</v>
      </c>
      <c r="F1" s="127" t="s">
        <v>6</v>
      </c>
      <c r="G1" s="127" t="s">
        <v>7</v>
      </c>
    </row>
    <row r="2" spans="1:7" ht="18" x14ac:dyDescent="0.25">
      <c r="A2" s="128" t="s">
        <v>2845</v>
      </c>
      <c r="B2" s="129" t="s">
        <v>1230</v>
      </c>
      <c r="C2" s="129" t="s">
        <v>1231</v>
      </c>
      <c r="D2" s="130" t="s">
        <v>2846</v>
      </c>
      <c r="E2" s="130" t="s">
        <v>2847</v>
      </c>
      <c r="F2" s="130" t="s">
        <v>2380</v>
      </c>
      <c r="G2" s="130" t="s">
        <v>2848</v>
      </c>
    </row>
    <row r="3" spans="1:7" ht="18" x14ac:dyDescent="0.25">
      <c r="A3" s="128" t="s">
        <v>2849</v>
      </c>
      <c r="B3" s="129" t="s">
        <v>2079</v>
      </c>
      <c r="C3" s="129" t="s">
        <v>2080</v>
      </c>
      <c r="D3" s="130" t="s">
        <v>2846</v>
      </c>
      <c r="E3" s="130" t="s">
        <v>2847</v>
      </c>
      <c r="F3" s="130" t="s">
        <v>2380</v>
      </c>
      <c r="G3" s="130" t="s">
        <v>2848</v>
      </c>
    </row>
    <row r="4" spans="1:7" ht="18" x14ac:dyDescent="0.25">
      <c r="A4" s="128" t="s">
        <v>2850</v>
      </c>
      <c r="B4" s="129" t="s">
        <v>2084</v>
      </c>
      <c r="C4" s="129" t="s">
        <v>2085</v>
      </c>
      <c r="D4" s="130" t="s">
        <v>2846</v>
      </c>
      <c r="E4" s="130" t="s">
        <v>2851</v>
      </c>
      <c r="F4" s="130" t="s">
        <v>2380</v>
      </c>
      <c r="G4" s="130" t="s">
        <v>2852</v>
      </c>
    </row>
    <row r="5" spans="1:7" ht="18" x14ac:dyDescent="0.25">
      <c r="A5" s="128" t="s">
        <v>2853</v>
      </c>
      <c r="B5" s="129" t="s">
        <v>2088</v>
      </c>
      <c r="C5" s="129" t="s">
        <v>2085</v>
      </c>
      <c r="D5" s="130" t="s">
        <v>2846</v>
      </c>
      <c r="E5" s="130" t="s">
        <v>2851</v>
      </c>
      <c r="F5" s="130" t="s">
        <v>2380</v>
      </c>
      <c r="G5" s="130" t="s">
        <v>2852</v>
      </c>
    </row>
    <row r="6" spans="1:7" x14ac:dyDescent="0.25">
      <c r="A6" s="131" t="s">
        <v>2854</v>
      </c>
      <c r="B6" s="132" t="s">
        <v>2089</v>
      </c>
      <c r="C6" s="132" t="s">
        <v>2085</v>
      </c>
      <c r="D6" s="113" t="s">
        <v>2846</v>
      </c>
      <c r="E6" s="113" t="s">
        <v>2855</v>
      </c>
      <c r="F6" s="113" t="s">
        <v>746</v>
      </c>
      <c r="G6" s="113" t="s">
        <v>2856</v>
      </c>
    </row>
    <row r="7" spans="1:7" ht="18" x14ac:dyDescent="0.25">
      <c r="A7" s="133" t="s">
        <v>2857</v>
      </c>
      <c r="B7" s="134" t="s">
        <v>2093</v>
      </c>
      <c r="C7" s="134" t="s">
        <v>2094</v>
      </c>
      <c r="D7" s="135" t="s">
        <v>2846</v>
      </c>
      <c r="E7" s="135" t="s">
        <v>2858</v>
      </c>
      <c r="F7" s="135" t="s">
        <v>746</v>
      </c>
      <c r="G7" s="135" t="s">
        <v>2859</v>
      </c>
    </row>
    <row r="8" spans="1:7" ht="18" x14ac:dyDescent="0.25">
      <c r="A8" s="133" t="s">
        <v>2860</v>
      </c>
      <c r="B8" s="134" t="s">
        <v>2097</v>
      </c>
      <c r="C8" s="134" t="s">
        <v>2098</v>
      </c>
      <c r="D8" s="135" t="s">
        <v>2846</v>
      </c>
      <c r="E8" s="135" t="s">
        <v>2861</v>
      </c>
      <c r="F8" s="135" t="s">
        <v>746</v>
      </c>
      <c r="G8" s="135" t="s">
        <v>2862</v>
      </c>
    </row>
    <row r="9" spans="1:7" ht="18" x14ac:dyDescent="0.25">
      <c r="A9" s="133" t="s">
        <v>2863</v>
      </c>
      <c r="B9" s="134" t="s">
        <v>2105</v>
      </c>
      <c r="C9" s="134" t="s">
        <v>2106</v>
      </c>
      <c r="D9" s="135" t="s">
        <v>2846</v>
      </c>
      <c r="E9" s="135" t="s">
        <v>2107</v>
      </c>
      <c r="F9" s="135" t="s">
        <v>746</v>
      </c>
      <c r="G9" s="135" t="s">
        <v>2864</v>
      </c>
    </row>
    <row r="10" spans="1:7" ht="18" x14ac:dyDescent="0.25">
      <c r="A10" s="133" t="s">
        <v>2865</v>
      </c>
      <c r="B10" s="134" t="s">
        <v>2110</v>
      </c>
      <c r="C10" s="134" t="s">
        <v>2111</v>
      </c>
      <c r="D10" s="135" t="s">
        <v>2846</v>
      </c>
      <c r="E10" s="135" t="s">
        <v>2866</v>
      </c>
      <c r="F10" s="135" t="s">
        <v>746</v>
      </c>
      <c r="G10" s="135" t="s">
        <v>2867</v>
      </c>
    </row>
    <row r="11" spans="1:7" ht="18" x14ac:dyDescent="0.25">
      <c r="A11" s="133" t="s">
        <v>2868</v>
      </c>
      <c r="B11" s="134" t="s">
        <v>2114</v>
      </c>
      <c r="C11" s="134" t="s">
        <v>2115</v>
      </c>
      <c r="D11" s="135" t="s">
        <v>2846</v>
      </c>
      <c r="E11" s="135" t="s">
        <v>2116</v>
      </c>
      <c r="F11" s="135" t="s">
        <v>746</v>
      </c>
      <c r="G11" s="135" t="s">
        <v>2869</v>
      </c>
    </row>
    <row r="12" spans="1:7" ht="18" x14ac:dyDescent="0.25">
      <c r="A12" s="133" t="s">
        <v>2870</v>
      </c>
      <c r="B12" s="134" t="s">
        <v>2117</v>
      </c>
      <c r="C12" s="134" t="s">
        <v>2118</v>
      </c>
      <c r="D12" s="135" t="s">
        <v>2846</v>
      </c>
      <c r="E12" s="135" t="s">
        <v>2119</v>
      </c>
      <c r="F12" s="135" t="s">
        <v>746</v>
      </c>
      <c r="G12" s="135" t="s">
        <v>2871</v>
      </c>
    </row>
    <row r="13" spans="1:7" ht="18" x14ac:dyDescent="0.25">
      <c r="A13" s="133" t="s">
        <v>2872</v>
      </c>
      <c r="B13" s="134" t="s">
        <v>2121</v>
      </c>
      <c r="C13" s="134" t="s">
        <v>2122</v>
      </c>
      <c r="D13" s="135" t="s">
        <v>2846</v>
      </c>
      <c r="E13" s="135" t="s">
        <v>2873</v>
      </c>
      <c r="F13" s="135" t="s">
        <v>746</v>
      </c>
      <c r="G13" s="135" t="s">
        <v>2874</v>
      </c>
    </row>
    <row r="14" spans="1:7" ht="18" x14ac:dyDescent="0.25">
      <c r="A14" s="133" t="s">
        <v>2875</v>
      </c>
      <c r="B14" s="134" t="s">
        <v>2125</v>
      </c>
      <c r="C14" s="134" t="s">
        <v>2126</v>
      </c>
      <c r="D14" s="135" t="s">
        <v>2846</v>
      </c>
      <c r="E14" s="135" t="s">
        <v>2876</v>
      </c>
      <c r="F14" s="135" t="s">
        <v>746</v>
      </c>
      <c r="G14" s="135" t="s">
        <v>2877</v>
      </c>
    </row>
    <row r="15" spans="1:7" ht="18" x14ac:dyDescent="0.25">
      <c r="A15" s="133" t="s">
        <v>2878</v>
      </c>
      <c r="B15" s="134" t="s">
        <v>2129</v>
      </c>
      <c r="C15" s="134" t="s">
        <v>2130</v>
      </c>
      <c r="D15" s="135" t="s">
        <v>2846</v>
      </c>
      <c r="E15" s="135" t="s">
        <v>2527</v>
      </c>
      <c r="F15" s="135" t="s">
        <v>746</v>
      </c>
      <c r="G15" s="135" t="s">
        <v>2879</v>
      </c>
    </row>
    <row r="16" spans="1:7" ht="18" x14ac:dyDescent="0.25">
      <c r="A16" s="133" t="s">
        <v>2880</v>
      </c>
      <c r="B16" s="134" t="s">
        <v>2133</v>
      </c>
      <c r="C16" s="134" t="s">
        <v>2134</v>
      </c>
      <c r="D16" s="135" t="s">
        <v>2846</v>
      </c>
      <c r="E16" s="135" t="s">
        <v>2881</v>
      </c>
      <c r="F16" s="135" t="s">
        <v>746</v>
      </c>
      <c r="G16" s="135" t="s">
        <v>2882</v>
      </c>
    </row>
    <row r="17" spans="1:7" ht="18" x14ac:dyDescent="0.25">
      <c r="A17" s="133" t="s">
        <v>2883</v>
      </c>
      <c r="B17" s="134" t="s">
        <v>2137</v>
      </c>
      <c r="C17" s="134" t="s">
        <v>2138</v>
      </c>
      <c r="D17" s="135" t="s">
        <v>2846</v>
      </c>
      <c r="E17" s="135" t="s">
        <v>2884</v>
      </c>
      <c r="F17" s="135" t="s">
        <v>746</v>
      </c>
      <c r="G17" s="135" t="s">
        <v>2885</v>
      </c>
    </row>
    <row r="18" spans="1:7" ht="18" x14ac:dyDescent="0.25">
      <c r="A18" s="133" t="s">
        <v>2886</v>
      </c>
      <c r="B18" s="134" t="s">
        <v>2141</v>
      </c>
      <c r="C18" s="134" t="s">
        <v>2142</v>
      </c>
      <c r="D18" s="135" t="s">
        <v>2846</v>
      </c>
      <c r="E18" s="135" t="s">
        <v>2887</v>
      </c>
      <c r="F18" s="135" t="s">
        <v>746</v>
      </c>
      <c r="G18" s="135" t="s">
        <v>2888</v>
      </c>
    </row>
    <row r="19" spans="1:7" ht="18" x14ac:dyDescent="0.25">
      <c r="A19" s="133" t="s">
        <v>2889</v>
      </c>
      <c r="B19" s="134" t="s">
        <v>2149</v>
      </c>
      <c r="C19" s="134" t="s">
        <v>2150</v>
      </c>
      <c r="D19" s="135" t="s">
        <v>2846</v>
      </c>
      <c r="E19" s="135" t="s">
        <v>1923</v>
      </c>
      <c r="F19" s="135" t="s">
        <v>746</v>
      </c>
      <c r="G19" s="135" t="s">
        <v>2890</v>
      </c>
    </row>
    <row r="20" spans="1:7" ht="18" x14ac:dyDescent="0.25">
      <c r="A20" s="133" t="s">
        <v>2891</v>
      </c>
      <c r="B20" s="134" t="s">
        <v>2153</v>
      </c>
      <c r="C20" s="134" t="s">
        <v>2154</v>
      </c>
      <c r="D20" s="135" t="s">
        <v>2846</v>
      </c>
      <c r="E20" s="135" t="s">
        <v>2155</v>
      </c>
      <c r="F20" s="135" t="s">
        <v>746</v>
      </c>
      <c r="G20" s="135" t="s">
        <v>2892</v>
      </c>
    </row>
    <row r="21" spans="1:7" ht="18" x14ac:dyDescent="0.25">
      <c r="A21" s="133" t="s">
        <v>2893</v>
      </c>
      <c r="B21" s="134" t="s">
        <v>2157</v>
      </c>
      <c r="C21" s="134" t="s">
        <v>2158</v>
      </c>
      <c r="D21" s="135" t="s">
        <v>2846</v>
      </c>
      <c r="E21" s="135" t="s">
        <v>2894</v>
      </c>
      <c r="F21" s="135" t="s">
        <v>746</v>
      </c>
      <c r="G21" s="135" t="s">
        <v>2895</v>
      </c>
    </row>
    <row r="22" spans="1:7" ht="18" x14ac:dyDescent="0.25">
      <c r="A22" s="133" t="s">
        <v>2896</v>
      </c>
      <c r="B22" s="134" t="s">
        <v>2161</v>
      </c>
      <c r="C22" s="134" t="s">
        <v>2016</v>
      </c>
      <c r="D22" s="135" t="s">
        <v>2846</v>
      </c>
      <c r="E22" s="135" t="s">
        <v>2162</v>
      </c>
      <c r="F22" s="135" t="s">
        <v>746</v>
      </c>
      <c r="G22" s="135" t="s">
        <v>2897</v>
      </c>
    </row>
    <row r="23" spans="1:7" ht="18" x14ac:dyDescent="0.25">
      <c r="A23" s="133" t="s">
        <v>2898</v>
      </c>
      <c r="B23" s="134" t="s">
        <v>2179</v>
      </c>
      <c r="C23" s="134" t="s">
        <v>1579</v>
      </c>
      <c r="D23" s="135" t="s">
        <v>2846</v>
      </c>
      <c r="E23" s="135" t="s">
        <v>2180</v>
      </c>
      <c r="F23" s="135" t="s">
        <v>746</v>
      </c>
      <c r="G23" s="135" t="s">
        <v>2899</v>
      </c>
    </row>
    <row r="24" spans="1:7" ht="18" x14ac:dyDescent="0.25">
      <c r="A24" s="133" t="s">
        <v>2900</v>
      </c>
      <c r="B24" s="134" t="s">
        <v>2182</v>
      </c>
      <c r="C24" s="134" t="s">
        <v>2183</v>
      </c>
      <c r="D24" s="135" t="s">
        <v>2846</v>
      </c>
      <c r="E24" s="135" t="s">
        <v>2184</v>
      </c>
      <c r="F24" s="135" t="s">
        <v>746</v>
      </c>
      <c r="G24" s="135" t="s">
        <v>2901</v>
      </c>
    </row>
    <row r="25" spans="1:7" ht="18" x14ac:dyDescent="0.25">
      <c r="A25" s="133" t="s">
        <v>2902</v>
      </c>
      <c r="B25" s="134" t="s">
        <v>2186</v>
      </c>
      <c r="C25" s="134" t="s">
        <v>2187</v>
      </c>
      <c r="D25" s="135" t="s">
        <v>2846</v>
      </c>
      <c r="E25" s="135" t="s">
        <v>2188</v>
      </c>
      <c r="F25" s="135" t="s">
        <v>746</v>
      </c>
      <c r="G25" s="135" t="s">
        <v>2903</v>
      </c>
    </row>
    <row r="26" spans="1:7" ht="18" x14ac:dyDescent="0.25">
      <c r="A26" s="133" t="s">
        <v>2904</v>
      </c>
      <c r="B26" s="134" t="s">
        <v>2190</v>
      </c>
      <c r="C26" s="134" t="s">
        <v>2191</v>
      </c>
      <c r="D26" s="135" t="s">
        <v>2846</v>
      </c>
      <c r="E26" s="135" t="s">
        <v>2905</v>
      </c>
      <c r="F26" s="135" t="s">
        <v>746</v>
      </c>
      <c r="G26" s="135" t="s">
        <v>2906</v>
      </c>
    </row>
    <row r="27" spans="1:7" ht="18" x14ac:dyDescent="0.25">
      <c r="A27" s="133" t="s">
        <v>2907</v>
      </c>
      <c r="B27" s="134" t="s">
        <v>2194</v>
      </c>
      <c r="C27" s="134" t="s">
        <v>2195</v>
      </c>
      <c r="D27" s="135" t="s">
        <v>2846</v>
      </c>
      <c r="E27" s="135" t="s">
        <v>2908</v>
      </c>
      <c r="F27" s="135" t="s">
        <v>746</v>
      </c>
      <c r="G27" s="135" t="s">
        <v>2909</v>
      </c>
    </row>
    <row r="28" spans="1:7" ht="18" x14ac:dyDescent="0.25">
      <c r="A28" s="133" t="s">
        <v>2910</v>
      </c>
      <c r="B28" s="134" t="s">
        <v>2198</v>
      </c>
      <c r="C28" s="134" t="s">
        <v>2199</v>
      </c>
      <c r="D28" s="135" t="s">
        <v>2846</v>
      </c>
      <c r="E28" s="135" t="s">
        <v>2200</v>
      </c>
      <c r="F28" s="135" t="s">
        <v>746</v>
      </c>
      <c r="G28" s="135" t="s">
        <v>2911</v>
      </c>
    </row>
    <row r="29" spans="1:7" ht="18" x14ac:dyDescent="0.25">
      <c r="A29" s="133" t="s">
        <v>2912</v>
      </c>
      <c r="B29" s="134" t="s">
        <v>2202</v>
      </c>
      <c r="C29" s="134" t="s">
        <v>2273</v>
      </c>
      <c r="D29" s="135" t="s">
        <v>2846</v>
      </c>
      <c r="E29" s="135" t="s">
        <v>2913</v>
      </c>
      <c r="F29" s="135" t="s">
        <v>746</v>
      </c>
      <c r="G29" s="135" t="s">
        <v>2914</v>
      </c>
    </row>
    <row r="30" spans="1:7" ht="18" x14ac:dyDescent="0.25">
      <c r="A30" s="133" t="s">
        <v>2915</v>
      </c>
      <c r="B30" s="134" t="s">
        <v>2214</v>
      </c>
      <c r="C30" s="134" t="s">
        <v>2215</v>
      </c>
      <c r="D30" s="135" t="s">
        <v>2846</v>
      </c>
      <c r="E30" s="135" t="s">
        <v>1968</v>
      </c>
      <c r="F30" s="135" t="s">
        <v>746</v>
      </c>
      <c r="G30" s="135" t="s">
        <v>2916</v>
      </c>
    </row>
    <row r="31" spans="1:7" ht="18" x14ac:dyDescent="0.25">
      <c r="A31" s="133" t="s">
        <v>2917</v>
      </c>
      <c r="B31" s="134" t="s">
        <v>2216</v>
      </c>
      <c r="C31" s="134" t="s">
        <v>2217</v>
      </c>
      <c r="D31" s="135" t="s">
        <v>2846</v>
      </c>
      <c r="E31" s="135" t="s">
        <v>1968</v>
      </c>
      <c r="F31" s="135" t="s">
        <v>746</v>
      </c>
      <c r="G31" s="135" t="s">
        <v>2916</v>
      </c>
    </row>
    <row r="32" spans="1:7" ht="18" x14ac:dyDescent="0.25">
      <c r="A32" s="133" t="s">
        <v>2918</v>
      </c>
      <c r="B32" s="134" t="s">
        <v>2220</v>
      </c>
      <c r="C32" s="134" t="s">
        <v>2221</v>
      </c>
      <c r="D32" s="135" t="s">
        <v>2846</v>
      </c>
      <c r="E32" s="135" t="s">
        <v>2919</v>
      </c>
      <c r="F32" s="135" t="s">
        <v>746</v>
      </c>
      <c r="G32" s="135" t="s">
        <v>2920</v>
      </c>
    </row>
    <row r="33" spans="1:7" ht="18" x14ac:dyDescent="0.25">
      <c r="A33" s="133" t="s">
        <v>2921</v>
      </c>
      <c r="B33" s="134" t="s">
        <v>2224</v>
      </c>
      <c r="C33" s="134" t="s">
        <v>2225</v>
      </c>
      <c r="D33" s="135" t="s">
        <v>2846</v>
      </c>
      <c r="E33" s="135" t="s">
        <v>2922</v>
      </c>
      <c r="F33" s="135" t="s">
        <v>746</v>
      </c>
      <c r="G33" s="135" t="s">
        <v>2923</v>
      </c>
    </row>
    <row r="34" spans="1:7" ht="18" x14ac:dyDescent="0.25">
      <c r="A34" s="133" t="s">
        <v>2924</v>
      </c>
      <c r="B34" s="134" t="s">
        <v>2232</v>
      </c>
      <c r="C34" s="134" t="s">
        <v>2233</v>
      </c>
      <c r="D34" s="135" t="s">
        <v>2846</v>
      </c>
      <c r="E34" s="135" t="s">
        <v>2925</v>
      </c>
      <c r="F34" s="135" t="s">
        <v>746</v>
      </c>
      <c r="G34" s="135" t="s">
        <v>2926</v>
      </c>
    </row>
    <row r="35" spans="1:7" ht="18" x14ac:dyDescent="0.25">
      <c r="A35" s="133" t="s">
        <v>2927</v>
      </c>
      <c r="B35" s="134" t="s">
        <v>2240</v>
      </c>
      <c r="C35" s="134" t="s">
        <v>2241</v>
      </c>
      <c r="D35" s="135" t="s">
        <v>2846</v>
      </c>
      <c r="E35" s="135" t="s">
        <v>2928</v>
      </c>
      <c r="F35" s="135" t="s">
        <v>746</v>
      </c>
      <c r="G35" s="135" t="s">
        <v>2929</v>
      </c>
    </row>
    <row r="36" spans="1:7" ht="18" x14ac:dyDescent="0.25">
      <c r="A36" s="133" t="s">
        <v>2930</v>
      </c>
      <c r="B36" s="134" t="s">
        <v>2244</v>
      </c>
      <c r="C36" s="134" t="s">
        <v>2245</v>
      </c>
      <c r="D36" s="135" t="s">
        <v>2846</v>
      </c>
      <c r="E36" s="135" t="s">
        <v>2931</v>
      </c>
      <c r="F36" s="135" t="s">
        <v>746</v>
      </c>
      <c r="G36" s="135" t="s">
        <v>2932</v>
      </c>
    </row>
    <row r="37" spans="1:7" ht="18" x14ac:dyDescent="0.25">
      <c r="A37" s="133" t="s">
        <v>2933</v>
      </c>
      <c r="B37" s="134" t="s">
        <v>2248</v>
      </c>
      <c r="C37" s="134" t="s">
        <v>2249</v>
      </c>
      <c r="D37" s="135" t="s">
        <v>2846</v>
      </c>
      <c r="E37" s="135" t="s">
        <v>2934</v>
      </c>
      <c r="F37" s="135" t="s">
        <v>746</v>
      </c>
      <c r="G37" s="135" t="s">
        <v>2935</v>
      </c>
    </row>
    <row r="38" spans="1:7" ht="18" x14ac:dyDescent="0.25">
      <c r="A38" s="133" t="s">
        <v>2936</v>
      </c>
      <c r="B38" s="134" t="s">
        <v>2252</v>
      </c>
      <c r="C38" s="134" t="s">
        <v>2253</v>
      </c>
      <c r="D38" s="135" t="s">
        <v>2846</v>
      </c>
      <c r="E38" s="135" t="s">
        <v>2937</v>
      </c>
      <c r="F38" s="135" t="s">
        <v>746</v>
      </c>
      <c r="G38" s="135" t="s">
        <v>2938</v>
      </c>
    </row>
    <row r="39" spans="1:7" ht="18" x14ac:dyDescent="0.25">
      <c r="A39" s="133" t="s">
        <v>2939</v>
      </c>
      <c r="B39" s="134" t="s">
        <v>2256</v>
      </c>
      <c r="C39" s="134" t="s">
        <v>2257</v>
      </c>
      <c r="D39" s="135" t="s">
        <v>2846</v>
      </c>
      <c r="E39" s="135" t="s">
        <v>2940</v>
      </c>
      <c r="F39" s="135" t="s">
        <v>746</v>
      </c>
      <c r="G39" s="135" t="s">
        <v>2941</v>
      </c>
    </row>
    <row r="40" spans="1:7" ht="18" x14ac:dyDescent="0.25">
      <c r="A40" s="133" t="s">
        <v>2942</v>
      </c>
      <c r="B40" s="134" t="s">
        <v>2260</v>
      </c>
      <c r="C40" s="134" t="s">
        <v>2261</v>
      </c>
      <c r="D40" s="135" t="s">
        <v>2846</v>
      </c>
      <c r="E40" s="135" t="s">
        <v>2943</v>
      </c>
      <c r="F40" s="135" t="s">
        <v>746</v>
      </c>
      <c r="G40" s="135" t="s">
        <v>2944</v>
      </c>
    </row>
    <row r="41" spans="1:7" ht="18" x14ac:dyDescent="0.25">
      <c r="A41" s="133" t="s">
        <v>2945</v>
      </c>
      <c r="B41" s="134" t="s">
        <v>2268</v>
      </c>
      <c r="C41" s="134" t="s">
        <v>2269</v>
      </c>
      <c r="D41" s="135" t="s">
        <v>2846</v>
      </c>
      <c r="E41" s="135" t="s">
        <v>2270</v>
      </c>
      <c r="F41" s="135" t="s">
        <v>746</v>
      </c>
      <c r="G41" s="135" t="s">
        <v>2946</v>
      </c>
    </row>
    <row r="42" spans="1:7" ht="18" x14ac:dyDescent="0.25">
      <c r="A42" s="133" t="s">
        <v>2947</v>
      </c>
      <c r="B42" s="134" t="s">
        <v>2272</v>
      </c>
      <c r="C42" s="134" t="s">
        <v>2273</v>
      </c>
      <c r="D42" s="135" t="s">
        <v>2846</v>
      </c>
      <c r="E42" s="135" t="s">
        <v>2948</v>
      </c>
      <c r="F42" s="135" t="s">
        <v>746</v>
      </c>
      <c r="G42" s="135" t="s">
        <v>2949</v>
      </c>
    </row>
    <row r="43" spans="1:7" ht="18" x14ac:dyDescent="0.25">
      <c r="A43" s="133" t="s">
        <v>2950</v>
      </c>
      <c r="B43" s="134" t="s">
        <v>2276</v>
      </c>
      <c r="C43" s="134" t="s">
        <v>2221</v>
      </c>
      <c r="D43" s="135" t="s">
        <v>2846</v>
      </c>
      <c r="E43" s="135" t="s">
        <v>2277</v>
      </c>
      <c r="F43" s="135" t="s">
        <v>746</v>
      </c>
      <c r="G43" s="135" t="s">
        <v>2951</v>
      </c>
    </row>
    <row r="44" spans="1:7" ht="18" x14ac:dyDescent="0.25">
      <c r="A44" s="133" t="s">
        <v>2952</v>
      </c>
      <c r="B44" s="134" t="s">
        <v>2279</v>
      </c>
      <c r="C44" s="134" t="s">
        <v>2280</v>
      </c>
      <c r="D44" s="135" t="s">
        <v>2846</v>
      </c>
      <c r="E44" s="135" t="s">
        <v>2281</v>
      </c>
      <c r="F44" s="135" t="s">
        <v>746</v>
      </c>
      <c r="G44" s="135" t="s">
        <v>2953</v>
      </c>
    </row>
    <row r="45" spans="1:7" ht="18" x14ac:dyDescent="0.25">
      <c r="A45" s="133" t="s">
        <v>2954</v>
      </c>
      <c r="B45" s="134" t="s">
        <v>2283</v>
      </c>
      <c r="C45" s="134" t="s">
        <v>2284</v>
      </c>
      <c r="D45" s="135" t="s">
        <v>2846</v>
      </c>
      <c r="E45" s="135" t="s">
        <v>2955</v>
      </c>
      <c r="F45" s="135" t="s">
        <v>746</v>
      </c>
      <c r="G45" s="135" t="s">
        <v>2956</v>
      </c>
    </row>
    <row r="46" spans="1:7" ht="18" x14ac:dyDescent="0.25">
      <c r="A46" s="133" t="s">
        <v>2957</v>
      </c>
      <c r="B46" s="134" t="s">
        <v>2291</v>
      </c>
      <c r="C46" s="134" t="s">
        <v>2292</v>
      </c>
      <c r="D46" s="135" t="s">
        <v>2846</v>
      </c>
      <c r="E46" s="135" t="s">
        <v>2293</v>
      </c>
      <c r="F46" s="135" t="s">
        <v>746</v>
      </c>
      <c r="G46" s="135" t="s">
        <v>2958</v>
      </c>
    </row>
    <row r="47" spans="1:7" ht="18" x14ac:dyDescent="0.25">
      <c r="A47" s="133" t="s">
        <v>2959</v>
      </c>
      <c r="B47" s="134" t="s">
        <v>2295</v>
      </c>
      <c r="C47" s="134" t="s">
        <v>2146</v>
      </c>
      <c r="D47" s="135" t="s">
        <v>2846</v>
      </c>
      <c r="E47" s="135" t="s">
        <v>2960</v>
      </c>
      <c r="F47" s="135" t="s">
        <v>746</v>
      </c>
      <c r="G47" s="135" t="s">
        <v>2961</v>
      </c>
    </row>
    <row r="48" spans="1:7" ht="18" x14ac:dyDescent="0.25">
      <c r="A48" s="133" t="s">
        <v>2962</v>
      </c>
      <c r="B48" s="134" t="s">
        <v>2298</v>
      </c>
      <c r="C48" s="134" t="s">
        <v>2299</v>
      </c>
      <c r="D48" s="135" t="s">
        <v>2846</v>
      </c>
      <c r="E48" s="135" t="s">
        <v>2300</v>
      </c>
      <c r="F48" s="135" t="s">
        <v>746</v>
      </c>
      <c r="G48" s="135" t="s">
        <v>2963</v>
      </c>
    </row>
    <row r="49" spans="1:7" ht="18" x14ac:dyDescent="0.25">
      <c r="A49" s="133" t="s">
        <v>2964</v>
      </c>
      <c r="B49" s="134" t="s">
        <v>2302</v>
      </c>
      <c r="C49" s="134" t="s">
        <v>2303</v>
      </c>
      <c r="D49" s="135" t="s">
        <v>2846</v>
      </c>
      <c r="E49" s="135" t="s">
        <v>2208</v>
      </c>
      <c r="F49" s="135" t="s">
        <v>746</v>
      </c>
      <c r="G49" s="135" t="s">
        <v>2965</v>
      </c>
    </row>
    <row r="50" spans="1:7" ht="18" x14ac:dyDescent="0.25">
      <c r="A50" s="133" t="s">
        <v>2966</v>
      </c>
      <c r="B50" s="134" t="s">
        <v>2307</v>
      </c>
      <c r="C50" s="134" t="s">
        <v>2308</v>
      </c>
      <c r="D50" s="135" t="s">
        <v>2846</v>
      </c>
      <c r="E50" s="135" t="s">
        <v>2967</v>
      </c>
      <c r="F50" s="135" t="s">
        <v>746</v>
      </c>
      <c r="G50" s="135" t="s">
        <v>2968</v>
      </c>
    </row>
    <row r="51" spans="1:7" ht="18" x14ac:dyDescent="0.25">
      <c r="A51" s="133" t="s">
        <v>2969</v>
      </c>
      <c r="B51" s="134" t="s">
        <v>2311</v>
      </c>
      <c r="C51" s="134" t="s">
        <v>2312</v>
      </c>
      <c r="D51" s="135" t="s">
        <v>2846</v>
      </c>
      <c r="E51" s="135" t="s">
        <v>2970</v>
      </c>
      <c r="F51" s="135" t="s">
        <v>746</v>
      </c>
      <c r="G51" s="135" t="s">
        <v>2971</v>
      </c>
    </row>
    <row r="52" spans="1:7" ht="18" x14ac:dyDescent="0.25">
      <c r="A52" s="133" t="s">
        <v>2972</v>
      </c>
      <c r="B52" s="134" t="s">
        <v>2315</v>
      </c>
      <c r="C52" s="134" t="s">
        <v>2316</v>
      </c>
      <c r="D52" s="135" t="s">
        <v>2846</v>
      </c>
      <c r="E52" s="135" t="s">
        <v>2973</v>
      </c>
      <c r="F52" s="135" t="s">
        <v>746</v>
      </c>
      <c r="G52" s="135" t="s">
        <v>2974</v>
      </c>
    </row>
    <row r="53" spans="1:7" ht="18" x14ac:dyDescent="0.25">
      <c r="A53" s="133" t="s">
        <v>2975</v>
      </c>
      <c r="B53" s="134" t="s">
        <v>2323</v>
      </c>
      <c r="C53" s="134" t="s">
        <v>2324</v>
      </c>
      <c r="D53" s="135" t="s">
        <v>2846</v>
      </c>
      <c r="E53" s="135" t="s">
        <v>2976</v>
      </c>
      <c r="F53" s="135" t="s">
        <v>746</v>
      </c>
      <c r="G53" s="135" t="s">
        <v>2977</v>
      </c>
    </row>
    <row r="54" spans="1:7" x14ac:dyDescent="0.25">
      <c r="A54" s="131" t="s">
        <v>2978</v>
      </c>
      <c r="B54" s="132" t="s">
        <v>2377</v>
      </c>
      <c r="C54" s="132" t="s">
        <v>2378</v>
      </c>
      <c r="D54" s="113" t="s">
        <v>2846</v>
      </c>
      <c r="E54" s="113" t="s">
        <v>2979</v>
      </c>
      <c r="F54" s="113" t="s">
        <v>2380</v>
      </c>
      <c r="G54" s="113" t="s">
        <v>2980</v>
      </c>
    </row>
    <row r="55" spans="1:7" ht="18" x14ac:dyDescent="0.25">
      <c r="A55" s="133" t="s">
        <v>2981</v>
      </c>
      <c r="B55" s="134" t="s">
        <v>2382</v>
      </c>
      <c r="C55" s="134" t="s">
        <v>1623</v>
      </c>
      <c r="D55" s="135" t="s">
        <v>2846</v>
      </c>
      <c r="E55" s="135" t="s">
        <v>2380</v>
      </c>
      <c r="F55" s="135" t="s">
        <v>2380</v>
      </c>
      <c r="G55" s="135" t="s">
        <v>2846</v>
      </c>
    </row>
    <row r="56" spans="1:7" ht="18" x14ac:dyDescent="0.25">
      <c r="A56" s="133" t="s">
        <v>2982</v>
      </c>
      <c r="B56" s="134" t="s">
        <v>2383</v>
      </c>
      <c r="C56" s="134" t="s">
        <v>2384</v>
      </c>
      <c r="D56" s="135" t="s">
        <v>2846</v>
      </c>
      <c r="E56" s="135" t="s">
        <v>2983</v>
      </c>
      <c r="F56" s="135" t="s">
        <v>746</v>
      </c>
      <c r="G56" s="135" t="s">
        <v>2980</v>
      </c>
    </row>
    <row r="57" spans="1:7" x14ac:dyDescent="0.25">
      <c r="A57" s="131" t="s">
        <v>2984</v>
      </c>
      <c r="B57" s="132" t="s">
        <v>2391</v>
      </c>
      <c r="C57" s="132" t="s">
        <v>1581</v>
      </c>
      <c r="D57" s="113" t="s">
        <v>2846</v>
      </c>
      <c r="E57" s="113" t="s">
        <v>2985</v>
      </c>
      <c r="F57" s="113" t="s">
        <v>746</v>
      </c>
      <c r="G57" s="113" t="s">
        <v>2986</v>
      </c>
    </row>
    <row r="58" spans="1:7" ht="18" x14ac:dyDescent="0.25">
      <c r="A58" s="133" t="s">
        <v>2987</v>
      </c>
      <c r="B58" s="134" t="s">
        <v>2394</v>
      </c>
      <c r="C58" s="134" t="s">
        <v>2395</v>
      </c>
      <c r="D58" s="135" t="s">
        <v>2846</v>
      </c>
      <c r="E58" s="135" t="s">
        <v>2988</v>
      </c>
      <c r="F58" s="135" t="s">
        <v>746</v>
      </c>
      <c r="G58" s="135" t="s">
        <v>2989</v>
      </c>
    </row>
    <row r="59" spans="1:7" ht="18" x14ac:dyDescent="0.25">
      <c r="A59" s="133" t="s">
        <v>2990</v>
      </c>
      <c r="B59" s="134" t="s">
        <v>2398</v>
      </c>
      <c r="C59" s="134" t="s">
        <v>2399</v>
      </c>
      <c r="D59" s="135" t="s">
        <v>2846</v>
      </c>
      <c r="E59" s="135" t="s">
        <v>2991</v>
      </c>
      <c r="F59" s="135" t="s">
        <v>746</v>
      </c>
      <c r="G59" s="135" t="s">
        <v>2992</v>
      </c>
    </row>
    <row r="60" spans="1:7" ht="18" x14ac:dyDescent="0.25">
      <c r="A60" s="133" t="s">
        <v>2993</v>
      </c>
      <c r="B60" s="134" t="s">
        <v>2402</v>
      </c>
      <c r="C60" s="134" t="s">
        <v>2403</v>
      </c>
      <c r="D60" s="135" t="s">
        <v>2846</v>
      </c>
      <c r="E60" s="135" t="s">
        <v>2404</v>
      </c>
      <c r="F60" s="135" t="s">
        <v>746</v>
      </c>
      <c r="G60" s="135" t="s">
        <v>2994</v>
      </c>
    </row>
    <row r="61" spans="1:7" ht="18" x14ac:dyDescent="0.25">
      <c r="A61" s="133" t="s">
        <v>2995</v>
      </c>
      <c r="B61" s="134" t="s">
        <v>2406</v>
      </c>
      <c r="C61" s="134" t="s">
        <v>2407</v>
      </c>
      <c r="D61" s="135" t="s">
        <v>2846</v>
      </c>
      <c r="E61" s="135" t="s">
        <v>2996</v>
      </c>
      <c r="F61" s="135" t="s">
        <v>746</v>
      </c>
      <c r="G61" s="135" t="s">
        <v>2997</v>
      </c>
    </row>
    <row r="62" spans="1:7" x14ac:dyDescent="0.25">
      <c r="A62" s="131" t="s">
        <v>2998</v>
      </c>
      <c r="B62" s="132" t="s">
        <v>2410</v>
      </c>
      <c r="C62" s="132" t="s">
        <v>1575</v>
      </c>
      <c r="D62" s="113" t="s">
        <v>2846</v>
      </c>
      <c r="E62" s="113" t="s">
        <v>2415</v>
      </c>
      <c r="F62" s="113" t="s">
        <v>746</v>
      </c>
      <c r="G62" s="113" t="s">
        <v>2999</v>
      </c>
    </row>
    <row r="63" spans="1:7" ht="18" x14ac:dyDescent="0.25">
      <c r="A63" s="133" t="s">
        <v>3000</v>
      </c>
      <c r="B63" s="134" t="s">
        <v>2413</v>
      </c>
      <c r="C63" s="134" t="s">
        <v>2414</v>
      </c>
      <c r="D63" s="135" t="s">
        <v>2846</v>
      </c>
      <c r="E63" s="135" t="s">
        <v>2415</v>
      </c>
      <c r="F63" s="135" t="s">
        <v>746</v>
      </c>
      <c r="G63" s="135" t="s">
        <v>2999</v>
      </c>
    </row>
    <row r="64" spans="1:7" x14ac:dyDescent="0.25">
      <c r="A64" s="131" t="s">
        <v>3001</v>
      </c>
      <c r="B64" s="132" t="s">
        <v>2420</v>
      </c>
      <c r="C64" s="132" t="s">
        <v>2421</v>
      </c>
      <c r="D64" s="113" t="s">
        <v>2846</v>
      </c>
      <c r="E64" s="113" t="s">
        <v>2422</v>
      </c>
      <c r="F64" s="113" t="s">
        <v>746</v>
      </c>
      <c r="G64" s="113" t="s">
        <v>3002</v>
      </c>
    </row>
    <row r="65" spans="1:7" ht="18" x14ac:dyDescent="0.25">
      <c r="A65" s="133" t="s">
        <v>3003</v>
      </c>
      <c r="B65" s="134" t="s">
        <v>2424</v>
      </c>
      <c r="C65" s="134" t="s">
        <v>1602</v>
      </c>
      <c r="D65" s="135" t="s">
        <v>2846</v>
      </c>
      <c r="E65" s="135" t="s">
        <v>2422</v>
      </c>
      <c r="F65" s="135" t="s">
        <v>746</v>
      </c>
      <c r="G65" s="135" t="s">
        <v>3002</v>
      </c>
    </row>
    <row r="66" spans="1:7" ht="18" x14ac:dyDescent="0.25">
      <c r="A66" s="128" t="s">
        <v>3004</v>
      </c>
      <c r="B66" s="129" t="s">
        <v>2437</v>
      </c>
      <c r="C66" s="129" t="s">
        <v>2438</v>
      </c>
      <c r="D66" s="130" t="s">
        <v>2846</v>
      </c>
      <c r="E66" s="130" t="s">
        <v>3005</v>
      </c>
      <c r="F66" s="130" t="s">
        <v>746</v>
      </c>
      <c r="G66" s="130" t="s">
        <v>3006</v>
      </c>
    </row>
    <row r="67" spans="1:7" ht="18" x14ac:dyDescent="0.25">
      <c r="A67" s="128" t="s">
        <v>3007</v>
      </c>
      <c r="B67" s="129" t="s">
        <v>2441</v>
      </c>
      <c r="C67" s="129" t="s">
        <v>2438</v>
      </c>
      <c r="D67" s="130" t="s">
        <v>2846</v>
      </c>
      <c r="E67" s="130" t="s">
        <v>3005</v>
      </c>
      <c r="F67" s="130" t="s">
        <v>746</v>
      </c>
      <c r="G67" s="130" t="s">
        <v>3006</v>
      </c>
    </row>
    <row r="68" spans="1:7" x14ac:dyDescent="0.25">
      <c r="A68" s="131" t="s">
        <v>3008</v>
      </c>
      <c r="B68" s="132" t="s">
        <v>2444</v>
      </c>
      <c r="C68" s="132" t="s">
        <v>2445</v>
      </c>
      <c r="D68" s="113" t="s">
        <v>2846</v>
      </c>
      <c r="E68" s="113" t="s">
        <v>3005</v>
      </c>
      <c r="F68" s="113" t="s">
        <v>746</v>
      </c>
      <c r="G68" s="113" t="s">
        <v>3006</v>
      </c>
    </row>
    <row r="69" spans="1:7" ht="18" x14ac:dyDescent="0.25">
      <c r="A69" s="133" t="s">
        <v>3009</v>
      </c>
      <c r="B69" s="134" t="s">
        <v>2446</v>
      </c>
      <c r="C69" s="134" t="s">
        <v>2447</v>
      </c>
      <c r="D69" s="135" t="s">
        <v>2846</v>
      </c>
      <c r="E69" s="135" t="s">
        <v>3010</v>
      </c>
      <c r="F69" s="135" t="s">
        <v>746</v>
      </c>
      <c r="G69" s="135" t="s">
        <v>3011</v>
      </c>
    </row>
    <row r="70" spans="1:7" ht="18" x14ac:dyDescent="0.25">
      <c r="A70" s="133" t="s">
        <v>3012</v>
      </c>
      <c r="B70" s="134" t="s">
        <v>2450</v>
      </c>
      <c r="C70" s="134" t="s">
        <v>2384</v>
      </c>
      <c r="D70" s="135" t="s">
        <v>2846</v>
      </c>
      <c r="E70" s="135" t="s">
        <v>3013</v>
      </c>
      <c r="F70" s="135" t="s">
        <v>746</v>
      </c>
      <c r="G70" s="135" t="s">
        <v>3014</v>
      </c>
    </row>
    <row r="71" spans="1:7" ht="18" x14ac:dyDescent="0.25">
      <c r="A71" s="128" t="s">
        <v>3015</v>
      </c>
      <c r="B71" s="129" t="s">
        <v>2507</v>
      </c>
      <c r="C71" s="129" t="s">
        <v>2508</v>
      </c>
      <c r="D71" s="130" t="s">
        <v>2846</v>
      </c>
      <c r="E71" s="130" t="s">
        <v>3016</v>
      </c>
      <c r="F71" s="130" t="s">
        <v>746</v>
      </c>
      <c r="G71" s="130" t="s">
        <v>3017</v>
      </c>
    </row>
    <row r="72" spans="1:7" ht="18" x14ac:dyDescent="0.25">
      <c r="A72" s="128" t="s">
        <v>3018</v>
      </c>
      <c r="B72" s="129" t="s">
        <v>2511</v>
      </c>
      <c r="C72" s="129" t="s">
        <v>2508</v>
      </c>
      <c r="D72" s="130" t="s">
        <v>2846</v>
      </c>
      <c r="E72" s="130" t="s">
        <v>3016</v>
      </c>
      <c r="F72" s="130" t="s">
        <v>746</v>
      </c>
      <c r="G72" s="130" t="s">
        <v>3017</v>
      </c>
    </row>
    <row r="73" spans="1:7" x14ac:dyDescent="0.25">
      <c r="A73" s="131" t="s">
        <v>3019</v>
      </c>
      <c r="B73" s="132" t="s">
        <v>2512</v>
      </c>
      <c r="C73" s="132" t="s">
        <v>2445</v>
      </c>
      <c r="D73" s="113" t="s">
        <v>2846</v>
      </c>
      <c r="E73" s="113" t="s">
        <v>3016</v>
      </c>
      <c r="F73" s="113" t="s">
        <v>746</v>
      </c>
      <c r="G73" s="113" t="s">
        <v>3017</v>
      </c>
    </row>
    <row r="74" spans="1:7" ht="18" x14ac:dyDescent="0.25">
      <c r="A74" s="133" t="s">
        <v>3020</v>
      </c>
      <c r="B74" s="134" t="s">
        <v>2515</v>
      </c>
      <c r="C74" s="134" t="s">
        <v>2447</v>
      </c>
      <c r="D74" s="135" t="s">
        <v>2846</v>
      </c>
      <c r="E74" s="135" t="s">
        <v>3021</v>
      </c>
      <c r="F74" s="135" t="s">
        <v>746</v>
      </c>
      <c r="G74" s="135" t="s">
        <v>3022</v>
      </c>
    </row>
    <row r="75" spans="1:7" ht="18" x14ac:dyDescent="0.25">
      <c r="A75" s="133" t="s">
        <v>3023</v>
      </c>
      <c r="B75" s="134" t="s">
        <v>2518</v>
      </c>
      <c r="C75" s="134" t="s">
        <v>2384</v>
      </c>
      <c r="D75" s="135" t="s">
        <v>2846</v>
      </c>
      <c r="E75" s="135" t="s">
        <v>3024</v>
      </c>
      <c r="F75" s="135" t="s">
        <v>746</v>
      </c>
      <c r="G75" s="135" t="s">
        <v>3025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636"/>
  <sheetViews>
    <sheetView topLeftCell="A16" workbookViewId="0">
      <selection activeCell="AD31" sqref="AD31"/>
    </sheetView>
  </sheetViews>
  <sheetFormatPr defaultColWidth="8.5703125" defaultRowHeight="15" x14ac:dyDescent="0.25"/>
  <cols>
    <col min="1" max="1" width="5.7109375" style="136" customWidth="1"/>
    <col min="2" max="2" width="10.42578125" style="136" customWidth="1"/>
    <col min="3" max="3" width="0.7109375" style="136" customWidth="1"/>
    <col min="4" max="4" width="1.5703125" style="136" customWidth="1"/>
    <col min="5" max="8" width="0.7109375" style="136" customWidth="1"/>
    <col min="9" max="9" width="10" style="136" customWidth="1"/>
    <col min="10" max="10" width="0.5703125" style="136" customWidth="1"/>
    <col min="11" max="11" width="12.42578125" style="136" customWidth="1"/>
    <col min="12" max="12" width="3.7109375" style="136" customWidth="1"/>
    <col min="13" max="13" width="1.5703125" style="136" customWidth="1"/>
    <col min="14" max="14" width="0.42578125" style="136" customWidth="1"/>
    <col min="15" max="15" width="5.7109375" style="136" customWidth="1"/>
    <col min="16" max="16" width="2.42578125" style="136" customWidth="1"/>
    <col min="17" max="17" width="1" style="136" customWidth="1"/>
    <col min="18" max="18" width="2.5703125" style="136" customWidth="1"/>
    <col min="19" max="19" width="8.7109375" style="136" customWidth="1"/>
    <col min="20" max="20" width="6.42578125" style="136" customWidth="1"/>
    <col min="21" max="21" width="1" style="136" customWidth="1"/>
    <col min="22" max="22" width="3.7109375" style="136" customWidth="1"/>
    <col min="23" max="23" width="4.42578125" style="136" customWidth="1"/>
    <col min="24" max="24" width="6.7109375" style="136" customWidth="1"/>
    <col min="25" max="25" width="10" style="136" customWidth="1"/>
    <col min="26" max="26" width="13.28515625" style="136" customWidth="1"/>
    <col min="27" max="16384" width="8.5703125" style="136"/>
  </cols>
  <sheetData>
    <row r="1" spans="1:26" ht="14.25" customHeight="1" x14ac:dyDescent="0.25">
      <c r="C1" s="291" t="s">
        <v>298</v>
      </c>
      <c r="D1" s="291" t="s">
        <v>298</v>
      </c>
      <c r="E1" s="291" t="s">
        <v>298</v>
      </c>
      <c r="F1" s="291" t="s">
        <v>298</v>
      </c>
      <c r="G1" s="291" t="s">
        <v>298</v>
      </c>
      <c r="H1" s="291" t="s">
        <v>298</v>
      </c>
      <c r="I1" s="291" t="s">
        <v>298</v>
      </c>
      <c r="J1" s="291" t="s">
        <v>298</v>
      </c>
      <c r="K1" s="291" t="s">
        <v>298</v>
      </c>
      <c r="L1" s="291" t="s">
        <v>298</v>
      </c>
      <c r="M1" s="291" t="s">
        <v>298</v>
      </c>
      <c r="N1" s="291" t="s">
        <v>298</v>
      </c>
      <c r="O1" s="291" t="s">
        <v>298</v>
      </c>
      <c r="P1" s="291" t="s">
        <v>298</v>
      </c>
      <c r="Q1" s="291" t="s">
        <v>298</v>
      </c>
      <c r="R1" s="291" t="s">
        <v>298</v>
      </c>
      <c r="S1" s="291" t="s">
        <v>298</v>
      </c>
      <c r="T1" s="291" t="s">
        <v>298</v>
      </c>
      <c r="U1" s="292" t="s">
        <v>0</v>
      </c>
      <c r="V1" s="292" t="s">
        <v>0</v>
      </c>
      <c r="W1" s="292" t="s">
        <v>0</v>
      </c>
      <c r="X1" s="292" t="s">
        <v>0</v>
      </c>
    </row>
    <row r="2" spans="1:26" ht="4.1500000000000004" customHeight="1" x14ac:dyDescent="0.25">
      <c r="C2" s="291" t="s">
        <v>298</v>
      </c>
      <c r="D2" s="291" t="s">
        <v>298</v>
      </c>
      <c r="E2" s="291" t="s">
        <v>298</v>
      </c>
      <c r="F2" s="291" t="s">
        <v>298</v>
      </c>
      <c r="G2" s="291" t="s">
        <v>298</v>
      </c>
      <c r="H2" s="291" t="s">
        <v>298</v>
      </c>
      <c r="I2" s="291" t="s">
        <v>298</v>
      </c>
      <c r="J2" s="291" t="s">
        <v>298</v>
      </c>
      <c r="K2" s="291" t="s">
        <v>298</v>
      </c>
      <c r="L2" s="291" t="s">
        <v>298</v>
      </c>
      <c r="M2" s="291" t="s">
        <v>298</v>
      </c>
      <c r="N2" s="291" t="s">
        <v>298</v>
      </c>
      <c r="O2" s="291" t="s">
        <v>298</v>
      </c>
      <c r="P2" s="291" t="s">
        <v>298</v>
      </c>
      <c r="Q2" s="291" t="s">
        <v>298</v>
      </c>
      <c r="R2" s="291" t="s">
        <v>298</v>
      </c>
      <c r="S2" s="291" t="s">
        <v>298</v>
      </c>
      <c r="T2" s="291" t="s">
        <v>298</v>
      </c>
    </row>
    <row r="3" spans="1:26" ht="8.85" customHeight="1" x14ac:dyDescent="0.25">
      <c r="A3" s="293" t="s">
        <v>298</v>
      </c>
      <c r="B3" s="293" t="s">
        <v>298</v>
      </c>
      <c r="C3" s="291" t="s">
        <v>298</v>
      </c>
      <c r="D3" s="291" t="s">
        <v>298</v>
      </c>
      <c r="E3" s="291" t="s">
        <v>298</v>
      </c>
      <c r="F3" s="291" t="s">
        <v>298</v>
      </c>
      <c r="G3" s="291" t="s">
        <v>298</v>
      </c>
      <c r="H3" s="291" t="s">
        <v>298</v>
      </c>
      <c r="I3" s="291" t="s">
        <v>298</v>
      </c>
      <c r="J3" s="291" t="s">
        <v>298</v>
      </c>
      <c r="K3" s="291" t="s">
        <v>298</v>
      </c>
      <c r="L3" s="291" t="s">
        <v>298</v>
      </c>
      <c r="M3" s="291" t="s">
        <v>298</v>
      </c>
      <c r="N3" s="291" t="s">
        <v>298</v>
      </c>
      <c r="O3" s="291" t="s">
        <v>298</v>
      </c>
      <c r="P3" s="291" t="s">
        <v>298</v>
      </c>
      <c r="Q3" s="291" t="s">
        <v>298</v>
      </c>
      <c r="R3" s="291" t="s">
        <v>298</v>
      </c>
      <c r="S3" s="291" t="s">
        <v>298</v>
      </c>
      <c r="T3" s="291" t="s">
        <v>298</v>
      </c>
      <c r="U3" s="293" t="s">
        <v>298</v>
      </c>
      <c r="V3" s="293" t="s">
        <v>298</v>
      </c>
      <c r="W3" s="293" t="s">
        <v>298</v>
      </c>
      <c r="X3" s="293" t="s">
        <v>298</v>
      </c>
    </row>
    <row r="4" spans="1:26" ht="15.6" customHeight="1" x14ac:dyDescent="0.25">
      <c r="C4" s="291" t="s">
        <v>298</v>
      </c>
      <c r="D4" s="291" t="s">
        <v>298</v>
      </c>
      <c r="E4" s="291" t="s">
        <v>298</v>
      </c>
      <c r="F4" s="291" t="s">
        <v>298</v>
      </c>
      <c r="G4" s="291" t="s">
        <v>298</v>
      </c>
      <c r="H4" s="291" t="s">
        <v>298</v>
      </c>
      <c r="I4" s="291" t="s">
        <v>298</v>
      </c>
      <c r="J4" s="291" t="s">
        <v>298</v>
      </c>
      <c r="K4" s="291" t="s">
        <v>298</v>
      </c>
      <c r="L4" s="291" t="s">
        <v>298</v>
      </c>
      <c r="M4" s="291" t="s">
        <v>298</v>
      </c>
      <c r="N4" s="291" t="s">
        <v>298</v>
      </c>
      <c r="O4" s="291" t="s">
        <v>298</v>
      </c>
      <c r="P4" s="291" t="s">
        <v>298</v>
      </c>
      <c r="Q4" s="291" t="s">
        <v>298</v>
      </c>
      <c r="R4" s="291" t="s">
        <v>298</v>
      </c>
      <c r="S4" s="291" t="s">
        <v>298</v>
      </c>
      <c r="T4" s="291" t="s">
        <v>298</v>
      </c>
    </row>
    <row r="5" spans="1:26" ht="11.65" customHeight="1" x14ac:dyDescent="0.25">
      <c r="A5" s="138" t="s">
        <v>617</v>
      </c>
      <c r="B5" s="294" t="s">
        <v>618</v>
      </c>
      <c r="C5" s="294" t="s">
        <v>618</v>
      </c>
      <c r="D5" s="294" t="s">
        <v>619</v>
      </c>
      <c r="E5" s="294" t="s">
        <v>619</v>
      </c>
      <c r="F5" s="294" t="s">
        <v>619</v>
      </c>
      <c r="G5" s="294" t="s">
        <v>619</v>
      </c>
      <c r="H5" s="294" t="s">
        <v>619</v>
      </c>
      <c r="I5" s="294" t="s">
        <v>619</v>
      </c>
      <c r="J5" s="294" t="s">
        <v>619</v>
      </c>
      <c r="K5" s="294" t="s">
        <v>619</v>
      </c>
      <c r="L5" s="294" t="s">
        <v>619</v>
      </c>
      <c r="M5" s="295" t="s">
        <v>153</v>
      </c>
      <c r="N5" s="295" t="s">
        <v>153</v>
      </c>
      <c r="O5" s="295" t="s">
        <v>153</v>
      </c>
      <c r="P5" s="295" t="s">
        <v>153</v>
      </c>
      <c r="Q5" s="295" t="s">
        <v>153</v>
      </c>
      <c r="R5" s="295" t="s">
        <v>5</v>
      </c>
      <c r="S5" s="295" t="s">
        <v>5</v>
      </c>
      <c r="T5" s="295" t="s">
        <v>6</v>
      </c>
      <c r="U5" s="295" t="s">
        <v>6</v>
      </c>
      <c r="V5" s="295" t="s">
        <v>6</v>
      </c>
      <c r="W5" s="295" t="s">
        <v>191</v>
      </c>
      <c r="X5" s="295" t="s">
        <v>191</v>
      </c>
    </row>
    <row r="6" spans="1:26" ht="10.15" customHeight="1" x14ac:dyDescent="0.25">
      <c r="A6" s="139" t="s">
        <v>621</v>
      </c>
      <c r="B6" s="289" t="s">
        <v>622</v>
      </c>
      <c r="C6" s="289" t="s">
        <v>622</v>
      </c>
      <c r="D6" s="289" t="s">
        <v>623</v>
      </c>
      <c r="E6" s="289" t="s">
        <v>623</v>
      </c>
      <c r="F6" s="289" t="s">
        <v>623</v>
      </c>
      <c r="G6" s="289" t="s">
        <v>623</v>
      </c>
      <c r="H6" s="289" t="s">
        <v>623</v>
      </c>
      <c r="I6" s="289" t="s">
        <v>623</v>
      </c>
      <c r="J6" s="289" t="s">
        <v>623</v>
      </c>
      <c r="K6" s="289" t="s">
        <v>623</v>
      </c>
      <c r="L6" s="289" t="s">
        <v>623</v>
      </c>
      <c r="M6" s="290" t="s">
        <v>3026</v>
      </c>
      <c r="N6" s="290" t="s">
        <v>3026</v>
      </c>
      <c r="O6" s="290" t="s">
        <v>3026</v>
      </c>
      <c r="P6" s="290" t="s">
        <v>3026</v>
      </c>
      <c r="Q6" s="290" t="s">
        <v>3026</v>
      </c>
      <c r="R6" s="290" t="s">
        <v>3027</v>
      </c>
      <c r="S6" s="290" t="s">
        <v>3027</v>
      </c>
      <c r="T6" s="290" t="s">
        <v>3028</v>
      </c>
      <c r="U6" s="290" t="s">
        <v>3028</v>
      </c>
      <c r="V6" s="290" t="s">
        <v>3028</v>
      </c>
      <c r="W6" s="290" t="s">
        <v>3029</v>
      </c>
      <c r="X6" s="290" t="s">
        <v>3029</v>
      </c>
    </row>
    <row r="7" spans="1:26" ht="10.15" customHeight="1" x14ac:dyDescent="0.25">
      <c r="A7" s="139" t="s">
        <v>628</v>
      </c>
      <c r="B7" s="289" t="s">
        <v>629</v>
      </c>
      <c r="C7" s="289" t="s">
        <v>629</v>
      </c>
      <c r="D7" s="137" t="s">
        <v>298</v>
      </c>
      <c r="E7" s="289" t="s">
        <v>630</v>
      </c>
      <c r="F7" s="289" t="s">
        <v>630</v>
      </c>
      <c r="G7" s="289" t="s">
        <v>630</v>
      </c>
      <c r="H7" s="289" t="s">
        <v>630</v>
      </c>
      <c r="I7" s="289" t="s">
        <v>630</v>
      </c>
      <c r="J7" s="289" t="s">
        <v>630</v>
      </c>
      <c r="K7" s="289" t="s">
        <v>630</v>
      </c>
      <c r="L7" s="289" t="s">
        <v>630</v>
      </c>
      <c r="M7" s="290" t="s">
        <v>3030</v>
      </c>
      <c r="N7" s="290" t="s">
        <v>3030</v>
      </c>
      <c r="O7" s="290" t="s">
        <v>3030</v>
      </c>
      <c r="P7" s="290" t="s">
        <v>3030</v>
      </c>
      <c r="Q7" s="290" t="s">
        <v>3030</v>
      </c>
      <c r="R7" s="290" t="s">
        <v>3031</v>
      </c>
      <c r="S7" s="290" t="s">
        <v>3031</v>
      </c>
      <c r="T7" s="290" t="s">
        <v>3032</v>
      </c>
      <c r="U7" s="290" t="s">
        <v>3032</v>
      </c>
      <c r="V7" s="290" t="s">
        <v>3032</v>
      </c>
      <c r="W7" s="290" t="s">
        <v>3033</v>
      </c>
      <c r="X7" s="290" t="s">
        <v>3033</v>
      </c>
    </row>
    <row r="8" spans="1:26" ht="10.15" customHeight="1" x14ac:dyDescent="0.25">
      <c r="A8" s="139" t="s">
        <v>635</v>
      </c>
      <c r="B8" s="289" t="s">
        <v>636</v>
      </c>
      <c r="C8" s="289" t="s">
        <v>636</v>
      </c>
      <c r="D8" s="293" t="s">
        <v>298</v>
      </c>
      <c r="E8" s="293" t="s">
        <v>298</v>
      </c>
      <c r="F8" s="289" t="s">
        <v>637</v>
      </c>
      <c r="G8" s="289" t="s">
        <v>637</v>
      </c>
      <c r="H8" s="289" t="s">
        <v>637</v>
      </c>
      <c r="I8" s="289" t="s">
        <v>637</v>
      </c>
      <c r="J8" s="289" t="s">
        <v>637</v>
      </c>
      <c r="K8" s="289" t="s">
        <v>637</v>
      </c>
      <c r="L8" s="289" t="s">
        <v>637</v>
      </c>
      <c r="M8" s="290" t="s">
        <v>3034</v>
      </c>
      <c r="N8" s="290" t="s">
        <v>3034</v>
      </c>
      <c r="O8" s="290" t="s">
        <v>3034</v>
      </c>
      <c r="P8" s="290" t="s">
        <v>3034</v>
      </c>
      <c r="Q8" s="290" t="s">
        <v>3034</v>
      </c>
      <c r="R8" s="290" t="s">
        <v>3035</v>
      </c>
      <c r="S8" s="290" t="s">
        <v>3035</v>
      </c>
      <c r="T8" s="290" t="s">
        <v>3036</v>
      </c>
      <c r="U8" s="290" t="s">
        <v>3036</v>
      </c>
      <c r="V8" s="290" t="s">
        <v>3036</v>
      </c>
      <c r="W8" s="290" t="s">
        <v>3037</v>
      </c>
      <c r="X8" s="290" t="s">
        <v>3037</v>
      </c>
    </row>
    <row r="9" spans="1:26" ht="10.15" customHeight="1" x14ac:dyDescent="0.25">
      <c r="A9" s="139" t="s">
        <v>642</v>
      </c>
      <c r="B9" s="289" t="s">
        <v>643</v>
      </c>
      <c r="C9" s="289" t="s">
        <v>643</v>
      </c>
      <c r="D9" s="293" t="s">
        <v>298</v>
      </c>
      <c r="E9" s="293" t="s">
        <v>298</v>
      </c>
      <c r="F9" s="293" t="s">
        <v>298</v>
      </c>
      <c r="G9" s="289" t="s">
        <v>637</v>
      </c>
      <c r="H9" s="289" t="s">
        <v>637</v>
      </c>
      <c r="I9" s="289" t="s">
        <v>637</v>
      </c>
      <c r="J9" s="289" t="s">
        <v>637</v>
      </c>
      <c r="K9" s="289" t="s">
        <v>637</v>
      </c>
      <c r="L9" s="289" t="s">
        <v>637</v>
      </c>
      <c r="M9" s="290" t="s">
        <v>3034</v>
      </c>
      <c r="N9" s="290" t="s">
        <v>3034</v>
      </c>
      <c r="O9" s="290" t="s">
        <v>3034</v>
      </c>
      <c r="P9" s="290" t="s">
        <v>3034</v>
      </c>
      <c r="Q9" s="290" t="s">
        <v>3034</v>
      </c>
      <c r="R9" s="290" t="s">
        <v>3035</v>
      </c>
      <c r="S9" s="290" t="s">
        <v>3035</v>
      </c>
      <c r="T9" s="290" t="s">
        <v>3036</v>
      </c>
      <c r="U9" s="290" t="s">
        <v>3036</v>
      </c>
      <c r="V9" s="290" t="s">
        <v>3036</v>
      </c>
      <c r="W9" s="290" t="s">
        <v>3037</v>
      </c>
      <c r="X9" s="290" t="s">
        <v>3037</v>
      </c>
    </row>
    <row r="10" spans="1:26" ht="10.15" customHeight="1" x14ac:dyDescent="0.25">
      <c r="A10" s="139" t="s">
        <v>644</v>
      </c>
      <c r="B10" s="289" t="s">
        <v>645</v>
      </c>
      <c r="C10" s="289" t="s">
        <v>645</v>
      </c>
      <c r="D10" s="293" t="s">
        <v>298</v>
      </c>
      <c r="E10" s="293" t="s">
        <v>298</v>
      </c>
      <c r="F10" s="293" t="s">
        <v>298</v>
      </c>
      <c r="G10" s="293" t="s">
        <v>298</v>
      </c>
      <c r="H10" s="289" t="s">
        <v>646</v>
      </c>
      <c r="I10" s="289" t="s">
        <v>646</v>
      </c>
      <c r="J10" s="289" t="s">
        <v>646</v>
      </c>
      <c r="K10" s="289" t="s">
        <v>646</v>
      </c>
      <c r="L10" s="289" t="s">
        <v>646</v>
      </c>
      <c r="M10" s="290" t="s">
        <v>3038</v>
      </c>
      <c r="N10" s="290" t="s">
        <v>3038</v>
      </c>
      <c r="O10" s="290" t="s">
        <v>3038</v>
      </c>
      <c r="P10" s="290" t="s">
        <v>3038</v>
      </c>
      <c r="Q10" s="290" t="s">
        <v>3038</v>
      </c>
      <c r="R10" s="290" t="s">
        <v>3039</v>
      </c>
      <c r="S10" s="290" t="s">
        <v>3039</v>
      </c>
      <c r="T10" s="290" t="s">
        <v>3040</v>
      </c>
      <c r="U10" s="290" t="s">
        <v>3040</v>
      </c>
      <c r="V10" s="290" t="s">
        <v>3040</v>
      </c>
      <c r="W10" s="290" t="s">
        <v>3041</v>
      </c>
      <c r="X10" s="290" t="s">
        <v>3041</v>
      </c>
    </row>
    <row r="11" spans="1:26" ht="14.1" customHeight="1" x14ac:dyDescent="0.25">
      <c r="A11" s="140" t="s">
        <v>3042</v>
      </c>
      <c r="B11" s="296" t="s">
        <v>651</v>
      </c>
      <c r="C11" s="296" t="s">
        <v>651</v>
      </c>
      <c r="D11" s="297" t="s">
        <v>298</v>
      </c>
      <c r="E11" s="297" t="s">
        <v>298</v>
      </c>
      <c r="F11" s="297" t="s">
        <v>298</v>
      </c>
      <c r="G11" s="297" t="s">
        <v>298</v>
      </c>
      <c r="H11" s="297" t="s">
        <v>298</v>
      </c>
      <c r="I11" s="296" t="s">
        <v>652</v>
      </c>
      <c r="J11" s="296" t="s">
        <v>652</v>
      </c>
      <c r="K11" s="296" t="s">
        <v>652</v>
      </c>
      <c r="L11" s="296" t="s">
        <v>652</v>
      </c>
      <c r="M11" s="298" t="s">
        <v>3043</v>
      </c>
      <c r="N11" s="298" t="s">
        <v>3043</v>
      </c>
      <c r="O11" s="298" t="s">
        <v>3043</v>
      </c>
      <c r="P11" s="298" t="s">
        <v>3043</v>
      </c>
      <c r="Q11" s="298" t="s">
        <v>3043</v>
      </c>
      <c r="R11" s="298" t="s">
        <v>3044</v>
      </c>
      <c r="S11" s="298" t="s">
        <v>3044</v>
      </c>
      <c r="T11" s="298" t="s">
        <v>3045</v>
      </c>
      <c r="U11" s="298" t="s">
        <v>3045</v>
      </c>
      <c r="V11" s="298" t="s">
        <v>3045</v>
      </c>
      <c r="W11" s="298" t="s">
        <v>3046</v>
      </c>
      <c r="X11" s="298" t="s">
        <v>3046</v>
      </c>
      <c r="Y11" s="141">
        <v>10360</v>
      </c>
      <c r="Z11" s="141">
        <f>7860-Y11</f>
        <v>-2500</v>
      </c>
    </row>
    <row r="12" spans="1:26" ht="10.15" customHeight="1" x14ac:dyDescent="0.25">
      <c r="A12" s="142" t="s">
        <v>3047</v>
      </c>
      <c r="B12" s="300" t="s">
        <v>657</v>
      </c>
      <c r="C12" s="300" t="s">
        <v>657</v>
      </c>
      <c r="D12" s="293" t="s">
        <v>298</v>
      </c>
      <c r="E12" s="293" t="s">
        <v>298</v>
      </c>
      <c r="F12" s="293" t="s">
        <v>298</v>
      </c>
      <c r="G12" s="293" t="s">
        <v>298</v>
      </c>
      <c r="H12" s="293" t="s">
        <v>298</v>
      </c>
      <c r="I12" s="300" t="s">
        <v>658</v>
      </c>
      <c r="J12" s="300" t="s">
        <v>658</v>
      </c>
      <c r="K12" s="300" t="s">
        <v>658</v>
      </c>
      <c r="L12" s="300" t="s">
        <v>658</v>
      </c>
      <c r="M12" s="299" t="s">
        <v>746</v>
      </c>
      <c r="N12" s="299" t="s">
        <v>746</v>
      </c>
      <c r="O12" s="299" t="s">
        <v>746</v>
      </c>
      <c r="P12" s="299" t="s">
        <v>746</v>
      </c>
      <c r="Q12" s="299" t="s">
        <v>746</v>
      </c>
      <c r="R12" s="299" t="s">
        <v>3048</v>
      </c>
      <c r="S12" s="299" t="s">
        <v>3048</v>
      </c>
      <c r="T12" s="299" t="s">
        <v>3048</v>
      </c>
      <c r="U12" s="299" t="s">
        <v>3048</v>
      </c>
      <c r="V12" s="299" t="s">
        <v>3048</v>
      </c>
      <c r="W12" s="299" t="s">
        <v>746</v>
      </c>
      <c r="X12" s="299" t="s">
        <v>746</v>
      </c>
    </row>
    <row r="13" spans="1:26" ht="10.15" customHeight="1" x14ac:dyDescent="0.25">
      <c r="A13" s="142" t="s">
        <v>3049</v>
      </c>
      <c r="B13" s="300" t="s">
        <v>661</v>
      </c>
      <c r="C13" s="300" t="s">
        <v>661</v>
      </c>
      <c r="D13" s="293" t="s">
        <v>298</v>
      </c>
      <c r="E13" s="293" t="s">
        <v>298</v>
      </c>
      <c r="F13" s="293" t="s">
        <v>298</v>
      </c>
      <c r="G13" s="293" t="s">
        <v>298</v>
      </c>
      <c r="H13" s="293" t="s">
        <v>298</v>
      </c>
      <c r="I13" s="300" t="s">
        <v>662</v>
      </c>
      <c r="J13" s="300" t="s">
        <v>662</v>
      </c>
      <c r="K13" s="300" t="s">
        <v>662</v>
      </c>
      <c r="L13" s="300" t="s">
        <v>662</v>
      </c>
      <c r="M13" s="299" t="s">
        <v>3050</v>
      </c>
      <c r="N13" s="299" t="s">
        <v>3050</v>
      </c>
      <c r="O13" s="299" t="s">
        <v>3050</v>
      </c>
      <c r="P13" s="299" t="s">
        <v>3050</v>
      </c>
      <c r="Q13" s="299" t="s">
        <v>3050</v>
      </c>
      <c r="R13" s="299" t="s">
        <v>746</v>
      </c>
      <c r="S13" s="299" t="s">
        <v>746</v>
      </c>
      <c r="T13" s="299" t="s">
        <v>3051</v>
      </c>
      <c r="U13" s="299" t="s">
        <v>3051</v>
      </c>
      <c r="V13" s="299" t="s">
        <v>3051</v>
      </c>
      <c r="W13" s="299" t="s">
        <v>3052</v>
      </c>
      <c r="X13" s="299" t="s">
        <v>3052</v>
      </c>
    </row>
    <row r="14" spans="1:26" ht="10.15" customHeight="1" x14ac:dyDescent="0.25">
      <c r="A14" s="139" t="s">
        <v>298</v>
      </c>
      <c r="B14" s="289" t="s">
        <v>298</v>
      </c>
      <c r="C14" s="289" t="s">
        <v>298</v>
      </c>
      <c r="D14" s="293" t="s">
        <v>298</v>
      </c>
      <c r="E14" s="293" t="s">
        <v>298</v>
      </c>
      <c r="F14" s="293" t="s">
        <v>298</v>
      </c>
      <c r="G14" s="293" t="s">
        <v>298</v>
      </c>
      <c r="H14" s="293" t="s">
        <v>298</v>
      </c>
      <c r="I14" s="289" t="s">
        <v>298</v>
      </c>
      <c r="J14" s="289" t="s">
        <v>298</v>
      </c>
      <c r="K14" s="289" t="s">
        <v>298</v>
      </c>
      <c r="L14" s="289" t="s">
        <v>298</v>
      </c>
      <c r="M14" s="289" t="s">
        <v>298</v>
      </c>
      <c r="N14" s="289" t="s">
        <v>298</v>
      </c>
      <c r="O14" s="289" t="s">
        <v>298</v>
      </c>
      <c r="P14" s="289" t="s">
        <v>298</v>
      </c>
      <c r="Q14" s="289" t="s">
        <v>298</v>
      </c>
      <c r="R14" s="289" t="s">
        <v>298</v>
      </c>
      <c r="S14" s="289" t="s">
        <v>298</v>
      </c>
      <c r="T14" s="289" t="s">
        <v>298</v>
      </c>
      <c r="U14" s="289" t="s">
        <v>298</v>
      </c>
      <c r="V14" s="289" t="s">
        <v>298</v>
      </c>
      <c r="W14" s="289" t="s">
        <v>298</v>
      </c>
      <c r="X14" s="289" t="s">
        <v>298</v>
      </c>
    </row>
    <row r="15" spans="1:26" ht="10.15" customHeight="1" x14ac:dyDescent="0.25">
      <c r="A15" s="139" t="s">
        <v>3053</v>
      </c>
      <c r="B15" s="289" t="s">
        <v>667</v>
      </c>
      <c r="C15" s="289" t="s">
        <v>667</v>
      </c>
      <c r="D15" s="293" t="s">
        <v>298</v>
      </c>
      <c r="E15" s="293" t="s">
        <v>298</v>
      </c>
      <c r="F15" s="293" t="s">
        <v>298</v>
      </c>
      <c r="G15" s="293" t="s">
        <v>298</v>
      </c>
      <c r="H15" s="289" t="s">
        <v>668</v>
      </c>
      <c r="I15" s="289" t="s">
        <v>668</v>
      </c>
      <c r="J15" s="289" t="s">
        <v>668</v>
      </c>
      <c r="K15" s="289" t="s">
        <v>668</v>
      </c>
      <c r="L15" s="289" t="s">
        <v>668</v>
      </c>
      <c r="M15" s="290" t="s">
        <v>746</v>
      </c>
      <c r="N15" s="290" t="s">
        <v>746</v>
      </c>
      <c r="O15" s="290" t="s">
        <v>746</v>
      </c>
      <c r="P15" s="290" t="s">
        <v>746</v>
      </c>
      <c r="Q15" s="290" t="s">
        <v>746</v>
      </c>
      <c r="R15" s="290" t="s">
        <v>3054</v>
      </c>
      <c r="S15" s="290" t="s">
        <v>3054</v>
      </c>
      <c r="T15" s="290" t="s">
        <v>3055</v>
      </c>
      <c r="U15" s="290" t="s">
        <v>3055</v>
      </c>
      <c r="V15" s="290" t="s">
        <v>3055</v>
      </c>
      <c r="W15" s="290" t="s">
        <v>3056</v>
      </c>
      <c r="X15" s="290" t="s">
        <v>3056</v>
      </c>
    </row>
    <row r="16" spans="1:26" ht="19.149999999999999" customHeight="1" x14ac:dyDescent="0.25">
      <c r="A16" s="142" t="s">
        <v>14</v>
      </c>
      <c r="B16" s="300" t="s">
        <v>672</v>
      </c>
      <c r="C16" s="300" t="s">
        <v>672</v>
      </c>
      <c r="D16" s="293" t="s">
        <v>298</v>
      </c>
      <c r="E16" s="293" t="s">
        <v>298</v>
      </c>
      <c r="F16" s="293" t="s">
        <v>298</v>
      </c>
      <c r="G16" s="293" t="s">
        <v>298</v>
      </c>
      <c r="H16" s="293" t="s">
        <v>298</v>
      </c>
      <c r="I16" s="300" t="s">
        <v>673</v>
      </c>
      <c r="J16" s="300" t="s">
        <v>673</v>
      </c>
      <c r="K16" s="300" t="s">
        <v>673</v>
      </c>
      <c r="L16" s="300" t="s">
        <v>673</v>
      </c>
      <c r="M16" s="299" t="s">
        <v>746</v>
      </c>
      <c r="N16" s="299" t="s">
        <v>746</v>
      </c>
      <c r="O16" s="299" t="s">
        <v>746</v>
      </c>
      <c r="P16" s="299" t="s">
        <v>746</v>
      </c>
      <c r="Q16" s="299" t="s">
        <v>746</v>
      </c>
      <c r="R16" s="299" t="s">
        <v>3057</v>
      </c>
      <c r="S16" s="299" t="s">
        <v>3057</v>
      </c>
      <c r="T16" s="299" t="s">
        <v>3058</v>
      </c>
      <c r="U16" s="299" t="s">
        <v>3058</v>
      </c>
      <c r="V16" s="299" t="s">
        <v>3058</v>
      </c>
      <c r="W16" s="299" t="s">
        <v>3056</v>
      </c>
      <c r="X16" s="299" t="s">
        <v>3056</v>
      </c>
    </row>
    <row r="17" spans="1:24" ht="19.149999999999999" customHeight="1" x14ac:dyDescent="0.25">
      <c r="A17" s="142" t="s">
        <v>3059</v>
      </c>
      <c r="B17" s="300" t="s">
        <v>676</v>
      </c>
      <c r="C17" s="300" t="s">
        <v>676</v>
      </c>
      <c r="D17" s="293" t="s">
        <v>298</v>
      </c>
      <c r="E17" s="293" t="s">
        <v>298</v>
      </c>
      <c r="F17" s="293" t="s">
        <v>298</v>
      </c>
      <c r="G17" s="293" t="s">
        <v>298</v>
      </c>
      <c r="H17" s="293" t="s">
        <v>298</v>
      </c>
      <c r="I17" s="300" t="s">
        <v>677</v>
      </c>
      <c r="J17" s="300" t="s">
        <v>677</v>
      </c>
      <c r="K17" s="300" t="s">
        <v>677</v>
      </c>
      <c r="L17" s="300" t="s">
        <v>677</v>
      </c>
      <c r="M17" s="299" t="s">
        <v>746</v>
      </c>
      <c r="N17" s="299" t="s">
        <v>746</v>
      </c>
      <c r="O17" s="299" t="s">
        <v>746</v>
      </c>
      <c r="P17" s="299" t="s">
        <v>746</v>
      </c>
      <c r="Q17" s="299" t="s">
        <v>746</v>
      </c>
      <c r="R17" s="299" t="s">
        <v>678</v>
      </c>
      <c r="S17" s="299" t="s">
        <v>678</v>
      </c>
      <c r="T17" s="299" t="s">
        <v>678</v>
      </c>
      <c r="U17" s="299" t="s">
        <v>678</v>
      </c>
      <c r="V17" s="299" t="s">
        <v>678</v>
      </c>
      <c r="W17" s="299" t="s">
        <v>746</v>
      </c>
      <c r="X17" s="299" t="s">
        <v>746</v>
      </c>
    </row>
    <row r="18" spans="1:24" ht="10.15" customHeight="1" x14ac:dyDescent="0.25">
      <c r="A18" s="142" t="s">
        <v>3060</v>
      </c>
      <c r="B18" s="300" t="s">
        <v>679</v>
      </c>
      <c r="C18" s="300" t="s">
        <v>679</v>
      </c>
      <c r="D18" s="293" t="s">
        <v>298</v>
      </c>
      <c r="E18" s="293" t="s">
        <v>298</v>
      </c>
      <c r="F18" s="293" t="s">
        <v>298</v>
      </c>
      <c r="G18" s="293" t="s">
        <v>298</v>
      </c>
      <c r="H18" s="293" t="s">
        <v>298</v>
      </c>
      <c r="I18" s="300" t="s">
        <v>680</v>
      </c>
      <c r="J18" s="300" t="s">
        <v>680</v>
      </c>
      <c r="K18" s="300" t="s">
        <v>680</v>
      </c>
      <c r="L18" s="300" t="s">
        <v>680</v>
      </c>
      <c r="M18" s="299" t="s">
        <v>746</v>
      </c>
      <c r="N18" s="299" t="s">
        <v>746</v>
      </c>
      <c r="O18" s="299" t="s">
        <v>746</v>
      </c>
      <c r="P18" s="299" t="s">
        <v>746</v>
      </c>
      <c r="Q18" s="299" t="s">
        <v>746</v>
      </c>
      <c r="R18" s="299" t="s">
        <v>3061</v>
      </c>
      <c r="S18" s="299" t="s">
        <v>3061</v>
      </c>
      <c r="T18" s="299" t="s">
        <v>3061</v>
      </c>
      <c r="U18" s="299" t="s">
        <v>3061</v>
      </c>
      <c r="V18" s="299" t="s">
        <v>3061</v>
      </c>
      <c r="W18" s="299" t="s">
        <v>746</v>
      </c>
      <c r="X18" s="299" t="s">
        <v>746</v>
      </c>
    </row>
    <row r="19" spans="1:24" ht="10.15" customHeight="1" x14ac:dyDescent="0.25">
      <c r="A19" s="139" t="s">
        <v>298</v>
      </c>
      <c r="B19" s="289" t="s">
        <v>298</v>
      </c>
      <c r="C19" s="289" t="s">
        <v>298</v>
      </c>
      <c r="D19" s="293" t="s">
        <v>298</v>
      </c>
      <c r="E19" s="293" t="s">
        <v>298</v>
      </c>
      <c r="F19" s="293" t="s">
        <v>298</v>
      </c>
      <c r="G19" s="293" t="s">
        <v>298</v>
      </c>
      <c r="H19" s="293" t="s">
        <v>298</v>
      </c>
      <c r="I19" s="289" t="s">
        <v>298</v>
      </c>
      <c r="J19" s="289" t="s">
        <v>298</v>
      </c>
      <c r="K19" s="289" t="s">
        <v>298</v>
      </c>
      <c r="L19" s="289" t="s">
        <v>298</v>
      </c>
      <c r="M19" s="289" t="s">
        <v>298</v>
      </c>
      <c r="N19" s="289" t="s">
        <v>298</v>
      </c>
      <c r="O19" s="289" t="s">
        <v>298</v>
      </c>
      <c r="P19" s="289" t="s">
        <v>298</v>
      </c>
      <c r="Q19" s="289" t="s">
        <v>298</v>
      </c>
      <c r="R19" s="289" t="s">
        <v>298</v>
      </c>
      <c r="S19" s="289" t="s">
        <v>298</v>
      </c>
      <c r="T19" s="289" t="s">
        <v>298</v>
      </c>
      <c r="U19" s="289" t="s">
        <v>298</v>
      </c>
      <c r="V19" s="289" t="s">
        <v>298</v>
      </c>
      <c r="W19" s="289" t="s">
        <v>298</v>
      </c>
      <c r="X19" s="289" t="s">
        <v>298</v>
      </c>
    </row>
    <row r="20" spans="1:24" ht="10.15" customHeight="1" x14ac:dyDescent="0.25">
      <c r="A20" s="139" t="s">
        <v>3062</v>
      </c>
      <c r="B20" s="289" t="s">
        <v>682</v>
      </c>
      <c r="C20" s="289" t="s">
        <v>682</v>
      </c>
      <c r="D20" s="293" t="s">
        <v>298</v>
      </c>
      <c r="E20" s="293" t="s">
        <v>298</v>
      </c>
      <c r="F20" s="293" t="s">
        <v>298</v>
      </c>
      <c r="G20" s="293" t="s">
        <v>298</v>
      </c>
      <c r="H20" s="289" t="s">
        <v>683</v>
      </c>
      <c r="I20" s="289" t="s">
        <v>683</v>
      </c>
      <c r="J20" s="289" t="s">
        <v>683</v>
      </c>
      <c r="K20" s="289" t="s">
        <v>683</v>
      </c>
      <c r="L20" s="289" t="s">
        <v>683</v>
      </c>
      <c r="M20" s="290" t="s">
        <v>3063</v>
      </c>
      <c r="N20" s="290" t="s">
        <v>3063</v>
      </c>
      <c r="O20" s="290" t="s">
        <v>3063</v>
      </c>
      <c r="P20" s="290" t="s">
        <v>3063</v>
      </c>
      <c r="Q20" s="290" t="s">
        <v>3063</v>
      </c>
      <c r="R20" s="290" t="s">
        <v>3064</v>
      </c>
      <c r="S20" s="290" t="s">
        <v>3064</v>
      </c>
      <c r="T20" s="290" t="s">
        <v>3065</v>
      </c>
      <c r="U20" s="290" t="s">
        <v>3065</v>
      </c>
      <c r="V20" s="290" t="s">
        <v>3065</v>
      </c>
      <c r="W20" s="290" t="s">
        <v>3066</v>
      </c>
      <c r="X20" s="290" t="s">
        <v>3066</v>
      </c>
    </row>
    <row r="21" spans="1:24" ht="19.149999999999999" customHeight="1" x14ac:dyDescent="0.25">
      <c r="A21" s="142" t="s">
        <v>3067</v>
      </c>
      <c r="B21" s="300" t="s">
        <v>692</v>
      </c>
      <c r="C21" s="300" t="s">
        <v>692</v>
      </c>
      <c r="D21" s="293" t="s">
        <v>298</v>
      </c>
      <c r="E21" s="293" t="s">
        <v>298</v>
      </c>
      <c r="F21" s="293" t="s">
        <v>298</v>
      </c>
      <c r="G21" s="293" t="s">
        <v>298</v>
      </c>
      <c r="H21" s="293" t="s">
        <v>298</v>
      </c>
      <c r="I21" s="300" t="s">
        <v>693</v>
      </c>
      <c r="J21" s="300" t="s">
        <v>693</v>
      </c>
      <c r="K21" s="300" t="s">
        <v>693</v>
      </c>
      <c r="L21" s="300" t="s">
        <v>693</v>
      </c>
      <c r="M21" s="299" t="s">
        <v>746</v>
      </c>
      <c r="N21" s="299" t="s">
        <v>746</v>
      </c>
      <c r="O21" s="299" t="s">
        <v>746</v>
      </c>
      <c r="P21" s="299" t="s">
        <v>746</v>
      </c>
      <c r="Q21" s="299" t="s">
        <v>746</v>
      </c>
      <c r="R21" s="299" t="s">
        <v>3064</v>
      </c>
      <c r="S21" s="299" t="s">
        <v>3064</v>
      </c>
      <c r="T21" s="299" t="s">
        <v>3064</v>
      </c>
      <c r="U21" s="299" t="s">
        <v>3064</v>
      </c>
      <c r="V21" s="299" t="s">
        <v>3064</v>
      </c>
      <c r="W21" s="299" t="s">
        <v>746</v>
      </c>
      <c r="X21" s="299" t="s">
        <v>746</v>
      </c>
    </row>
    <row r="22" spans="1:24" ht="10.15" customHeight="1" x14ac:dyDescent="0.25">
      <c r="A22" s="142" t="s">
        <v>238</v>
      </c>
      <c r="B22" s="300" t="s">
        <v>695</v>
      </c>
      <c r="C22" s="300" t="s">
        <v>695</v>
      </c>
      <c r="D22" s="293" t="s">
        <v>298</v>
      </c>
      <c r="E22" s="293" t="s">
        <v>298</v>
      </c>
      <c r="F22" s="293" t="s">
        <v>298</v>
      </c>
      <c r="G22" s="293" t="s">
        <v>298</v>
      </c>
      <c r="H22" s="293" t="s">
        <v>298</v>
      </c>
      <c r="I22" s="300" t="s">
        <v>696</v>
      </c>
      <c r="J22" s="300" t="s">
        <v>696</v>
      </c>
      <c r="K22" s="300" t="s">
        <v>696</v>
      </c>
      <c r="L22" s="300" t="s">
        <v>696</v>
      </c>
      <c r="M22" s="299" t="s">
        <v>3068</v>
      </c>
      <c r="N22" s="299" t="s">
        <v>3068</v>
      </c>
      <c r="O22" s="299" t="s">
        <v>3068</v>
      </c>
      <c r="P22" s="299" t="s">
        <v>3068</v>
      </c>
      <c r="Q22" s="299" t="s">
        <v>3068</v>
      </c>
      <c r="R22" s="299" t="s">
        <v>746</v>
      </c>
      <c r="S22" s="299" t="s">
        <v>746</v>
      </c>
      <c r="T22" s="299" t="s">
        <v>746</v>
      </c>
      <c r="U22" s="299" t="s">
        <v>746</v>
      </c>
      <c r="V22" s="299" t="s">
        <v>746</v>
      </c>
      <c r="W22" s="299" t="s">
        <v>3068</v>
      </c>
      <c r="X22" s="299" t="s">
        <v>3068</v>
      </c>
    </row>
    <row r="23" spans="1:24" ht="10.15" customHeight="1" x14ac:dyDescent="0.25">
      <c r="A23" s="142" t="s">
        <v>224</v>
      </c>
      <c r="B23" s="300" t="s">
        <v>700</v>
      </c>
      <c r="C23" s="300" t="s">
        <v>700</v>
      </c>
      <c r="D23" s="293" t="s">
        <v>298</v>
      </c>
      <c r="E23" s="293" t="s">
        <v>298</v>
      </c>
      <c r="F23" s="293" t="s">
        <v>298</v>
      </c>
      <c r="G23" s="293" t="s">
        <v>298</v>
      </c>
      <c r="H23" s="293" t="s">
        <v>298</v>
      </c>
      <c r="I23" s="300" t="s">
        <v>701</v>
      </c>
      <c r="J23" s="300" t="s">
        <v>701</v>
      </c>
      <c r="K23" s="300" t="s">
        <v>701</v>
      </c>
      <c r="L23" s="300" t="s">
        <v>701</v>
      </c>
      <c r="M23" s="299" t="s">
        <v>3069</v>
      </c>
      <c r="N23" s="299" t="s">
        <v>3069</v>
      </c>
      <c r="O23" s="299" t="s">
        <v>3069</v>
      </c>
      <c r="P23" s="299" t="s">
        <v>3069</v>
      </c>
      <c r="Q23" s="299" t="s">
        <v>3069</v>
      </c>
      <c r="R23" s="299" t="s">
        <v>746</v>
      </c>
      <c r="S23" s="299" t="s">
        <v>746</v>
      </c>
      <c r="T23" s="299" t="s">
        <v>3070</v>
      </c>
      <c r="U23" s="299" t="s">
        <v>3070</v>
      </c>
      <c r="V23" s="299" t="s">
        <v>3070</v>
      </c>
      <c r="W23" s="299" t="s">
        <v>3071</v>
      </c>
      <c r="X23" s="299" t="s">
        <v>3071</v>
      </c>
    </row>
    <row r="24" spans="1:24" ht="10.15" customHeight="1" x14ac:dyDescent="0.25">
      <c r="A24" s="139" t="s">
        <v>298</v>
      </c>
      <c r="B24" s="289" t="s">
        <v>298</v>
      </c>
      <c r="C24" s="289" t="s">
        <v>298</v>
      </c>
      <c r="D24" s="293" t="s">
        <v>298</v>
      </c>
      <c r="E24" s="293" t="s">
        <v>298</v>
      </c>
      <c r="F24" s="293" t="s">
        <v>298</v>
      </c>
      <c r="G24" s="293" t="s">
        <v>298</v>
      </c>
      <c r="H24" s="293" t="s">
        <v>298</v>
      </c>
      <c r="I24" s="289" t="s">
        <v>298</v>
      </c>
      <c r="J24" s="289" t="s">
        <v>298</v>
      </c>
      <c r="K24" s="289" t="s">
        <v>298</v>
      </c>
      <c r="L24" s="289" t="s">
        <v>298</v>
      </c>
      <c r="M24" s="289" t="s">
        <v>298</v>
      </c>
      <c r="N24" s="289" t="s">
        <v>298</v>
      </c>
      <c r="O24" s="289" t="s">
        <v>298</v>
      </c>
      <c r="P24" s="289" t="s">
        <v>298</v>
      </c>
      <c r="Q24" s="289" t="s">
        <v>298</v>
      </c>
      <c r="R24" s="289" t="s">
        <v>298</v>
      </c>
      <c r="S24" s="289" t="s">
        <v>298</v>
      </c>
      <c r="T24" s="289" t="s">
        <v>298</v>
      </c>
      <c r="U24" s="289" t="s">
        <v>298</v>
      </c>
      <c r="V24" s="289" t="s">
        <v>298</v>
      </c>
      <c r="W24" s="289" t="s">
        <v>298</v>
      </c>
      <c r="X24" s="289" t="s">
        <v>298</v>
      </c>
    </row>
    <row r="25" spans="1:24" ht="19.149999999999999" customHeight="1" x14ac:dyDescent="0.25">
      <c r="A25" s="139" t="s">
        <v>3072</v>
      </c>
      <c r="B25" s="289" t="s">
        <v>708</v>
      </c>
      <c r="C25" s="289" t="s">
        <v>708</v>
      </c>
      <c r="D25" s="293" t="s">
        <v>298</v>
      </c>
      <c r="E25" s="293" t="s">
        <v>298</v>
      </c>
      <c r="F25" s="293" t="s">
        <v>298</v>
      </c>
      <c r="G25" s="293" t="s">
        <v>298</v>
      </c>
      <c r="H25" s="289" t="s">
        <v>709</v>
      </c>
      <c r="I25" s="289" t="s">
        <v>709</v>
      </c>
      <c r="J25" s="289" t="s">
        <v>709</v>
      </c>
      <c r="K25" s="289" t="s">
        <v>709</v>
      </c>
      <c r="L25" s="289" t="s">
        <v>709</v>
      </c>
      <c r="M25" s="290" t="s">
        <v>3073</v>
      </c>
      <c r="N25" s="290" t="s">
        <v>3073</v>
      </c>
      <c r="O25" s="290" t="s">
        <v>3073</v>
      </c>
      <c r="P25" s="290" t="s">
        <v>3073</v>
      </c>
      <c r="Q25" s="290" t="s">
        <v>3073</v>
      </c>
      <c r="R25" s="290" t="s">
        <v>3074</v>
      </c>
      <c r="S25" s="290" t="s">
        <v>3074</v>
      </c>
      <c r="T25" s="290" t="s">
        <v>3075</v>
      </c>
      <c r="U25" s="290" t="s">
        <v>3075</v>
      </c>
      <c r="V25" s="290" t="s">
        <v>3075</v>
      </c>
      <c r="W25" s="290" t="s">
        <v>3076</v>
      </c>
      <c r="X25" s="290" t="s">
        <v>3076</v>
      </c>
    </row>
    <row r="26" spans="1:24" ht="19.149999999999999" customHeight="1" x14ac:dyDescent="0.25">
      <c r="A26" s="142" t="s">
        <v>3077</v>
      </c>
      <c r="B26" s="300" t="s">
        <v>714</v>
      </c>
      <c r="C26" s="300" t="s">
        <v>714</v>
      </c>
      <c r="D26" s="293" t="s">
        <v>298</v>
      </c>
      <c r="E26" s="293" t="s">
        <v>298</v>
      </c>
      <c r="F26" s="293" t="s">
        <v>298</v>
      </c>
      <c r="G26" s="293" t="s">
        <v>298</v>
      </c>
      <c r="H26" s="293" t="s">
        <v>298</v>
      </c>
      <c r="I26" s="300" t="s">
        <v>715</v>
      </c>
      <c r="J26" s="300" t="s">
        <v>715</v>
      </c>
      <c r="K26" s="300" t="s">
        <v>715</v>
      </c>
      <c r="L26" s="300" t="s">
        <v>715</v>
      </c>
      <c r="M26" s="299" t="s">
        <v>3078</v>
      </c>
      <c r="N26" s="299" t="s">
        <v>3078</v>
      </c>
      <c r="O26" s="299" t="s">
        <v>3078</v>
      </c>
      <c r="P26" s="299" t="s">
        <v>3078</v>
      </c>
      <c r="Q26" s="299" t="s">
        <v>3078</v>
      </c>
      <c r="R26" s="299" t="s">
        <v>3079</v>
      </c>
      <c r="S26" s="299" t="s">
        <v>3079</v>
      </c>
      <c r="T26" s="299" t="s">
        <v>3080</v>
      </c>
      <c r="U26" s="299" t="s">
        <v>3080</v>
      </c>
      <c r="V26" s="299" t="s">
        <v>3080</v>
      </c>
      <c r="W26" s="299" t="s">
        <v>746</v>
      </c>
      <c r="X26" s="299" t="s">
        <v>746</v>
      </c>
    </row>
    <row r="27" spans="1:24" ht="19.149999999999999" customHeight="1" x14ac:dyDescent="0.25">
      <c r="A27" s="142" t="s">
        <v>3081</v>
      </c>
      <c r="B27" s="300" t="s">
        <v>719</v>
      </c>
      <c r="C27" s="300" t="s">
        <v>719</v>
      </c>
      <c r="D27" s="293" t="s">
        <v>298</v>
      </c>
      <c r="E27" s="293" t="s">
        <v>298</v>
      </c>
      <c r="F27" s="293" t="s">
        <v>298</v>
      </c>
      <c r="G27" s="293" t="s">
        <v>298</v>
      </c>
      <c r="H27" s="293" t="s">
        <v>298</v>
      </c>
      <c r="I27" s="300" t="s">
        <v>720</v>
      </c>
      <c r="J27" s="300" t="s">
        <v>720</v>
      </c>
      <c r="K27" s="300" t="s">
        <v>720</v>
      </c>
      <c r="L27" s="300" t="s">
        <v>720</v>
      </c>
      <c r="M27" s="299" t="s">
        <v>3082</v>
      </c>
      <c r="N27" s="299" t="s">
        <v>3082</v>
      </c>
      <c r="O27" s="299" t="s">
        <v>3082</v>
      </c>
      <c r="P27" s="299" t="s">
        <v>3082</v>
      </c>
      <c r="Q27" s="299" t="s">
        <v>3082</v>
      </c>
      <c r="R27" s="299" t="s">
        <v>3083</v>
      </c>
      <c r="S27" s="299" t="s">
        <v>3083</v>
      </c>
      <c r="T27" s="299" t="s">
        <v>3084</v>
      </c>
      <c r="U27" s="299" t="s">
        <v>3084</v>
      </c>
      <c r="V27" s="299" t="s">
        <v>3084</v>
      </c>
      <c r="W27" s="299" t="s">
        <v>3085</v>
      </c>
      <c r="X27" s="299" t="s">
        <v>3085</v>
      </c>
    </row>
    <row r="28" spans="1:24" ht="19.149999999999999" customHeight="1" x14ac:dyDescent="0.25">
      <c r="A28" s="142" t="s">
        <v>3086</v>
      </c>
      <c r="B28" s="300" t="s">
        <v>725</v>
      </c>
      <c r="C28" s="300" t="s">
        <v>725</v>
      </c>
      <c r="D28" s="293" t="s">
        <v>298</v>
      </c>
      <c r="E28" s="293" t="s">
        <v>298</v>
      </c>
      <c r="F28" s="293" t="s">
        <v>298</v>
      </c>
      <c r="G28" s="293" t="s">
        <v>298</v>
      </c>
      <c r="H28" s="293" t="s">
        <v>298</v>
      </c>
      <c r="I28" s="300" t="s">
        <v>726</v>
      </c>
      <c r="J28" s="300" t="s">
        <v>726</v>
      </c>
      <c r="K28" s="300" t="s">
        <v>726</v>
      </c>
      <c r="L28" s="300" t="s">
        <v>726</v>
      </c>
      <c r="M28" s="299" t="s">
        <v>3087</v>
      </c>
      <c r="N28" s="299" t="s">
        <v>3087</v>
      </c>
      <c r="O28" s="299" t="s">
        <v>3087</v>
      </c>
      <c r="P28" s="299" t="s">
        <v>3087</v>
      </c>
      <c r="Q28" s="299" t="s">
        <v>3087</v>
      </c>
      <c r="R28" s="299" t="s">
        <v>3088</v>
      </c>
      <c r="S28" s="299" t="s">
        <v>3088</v>
      </c>
      <c r="T28" s="299" t="s">
        <v>3089</v>
      </c>
      <c r="U28" s="299" t="s">
        <v>3089</v>
      </c>
      <c r="V28" s="299" t="s">
        <v>3089</v>
      </c>
      <c r="W28" s="299" t="s">
        <v>3090</v>
      </c>
      <c r="X28" s="299" t="s">
        <v>3090</v>
      </c>
    </row>
    <row r="29" spans="1:24" ht="19.149999999999999" customHeight="1" x14ac:dyDescent="0.25">
      <c r="A29" s="142" t="s">
        <v>3091</v>
      </c>
      <c r="B29" s="300" t="s">
        <v>731</v>
      </c>
      <c r="C29" s="300" t="s">
        <v>731</v>
      </c>
      <c r="D29" s="293" t="s">
        <v>298</v>
      </c>
      <c r="E29" s="293" t="s">
        <v>298</v>
      </c>
      <c r="F29" s="293" t="s">
        <v>298</v>
      </c>
      <c r="G29" s="293" t="s">
        <v>298</v>
      </c>
      <c r="H29" s="293" t="s">
        <v>298</v>
      </c>
      <c r="I29" s="300" t="s">
        <v>732</v>
      </c>
      <c r="J29" s="300" t="s">
        <v>732</v>
      </c>
      <c r="K29" s="300" t="s">
        <v>732</v>
      </c>
      <c r="L29" s="300" t="s">
        <v>732</v>
      </c>
      <c r="M29" s="299" t="s">
        <v>3092</v>
      </c>
      <c r="N29" s="299" t="s">
        <v>3092</v>
      </c>
      <c r="O29" s="299" t="s">
        <v>3092</v>
      </c>
      <c r="P29" s="299" t="s">
        <v>3092</v>
      </c>
      <c r="Q29" s="299" t="s">
        <v>3092</v>
      </c>
      <c r="R29" s="299" t="s">
        <v>3093</v>
      </c>
      <c r="S29" s="299" t="s">
        <v>3093</v>
      </c>
      <c r="T29" s="299" t="s">
        <v>3094</v>
      </c>
      <c r="U29" s="299" t="s">
        <v>3094</v>
      </c>
      <c r="V29" s="299" t="s">
        <v>3094</v>
      </c>
      <c r="W29" s="299" t="s">
        <v>3095</v>
      </c>
      <c r="X29" s="299" t="s">
        <v>3095</v>
      </c>
    </row>
    <row r="30" spans="1:24" ht="19.149999999999999" customHeight="1" x14ac:dyDescent="0.25">
      <c r="A30" s="142" t="s">
        <v>3096</v>
      </c>
      <c r="B30" s="300" t="s">
        <v>737</v>
      </c>
      <c r="C30" s="300" t="s">
        <v>737</v>
      </c>
      <c r="D30" s="293" t="s">
        <v>298</v>
      </c>
      <c r="E30" s="293" t="s">
        <v>298</v>
      </c>
      <c r="F30" s="293" t="s">
        <v>298</v>
      </c>
      <c r="G30" s="293" t="s">
        <v>298</v>
      </c>
      <c r="H30" s="293" t="s">
        <v>298</v>
      </c>
      <c r="I30" s="300" t="s">
        <v>738</v>
      </c>
      <c r="J30" s="300" t="s">
        <v>738</v>
      </c>
      <c r="K30" s="300" t="s">
        <v>738</v>
      </c>
      <c r="L30" s="300" t="s">
        <v>738</v>
      </c>
      <c r="M30" s="299" t="s">
        <v>3097</v>
      </c>
      <c r="N30" s="299" t="s">
        <v>3097</v>
      </c>
      <c r="O30" s="299" t="s">
        <v>3097</v>
      </c>
      <c r="P30" s="299" t="s">
        <v>3097</v>
      </c>
      <c r="Q30" s="299" t="s">
        <v>3097</v>
      </c>
      <c r="R30" s="299" t="s">
        <v>3098</v>
      </c>
      <c r="S30" s="299" t="s">
        <v>3098</v>
      </c>
      <c r="T30" s="299" t="s">
        <v>3099</v>
      </c>
      <c r="U30" s="299" t="s">
        <v>3099</v>
      </c>
      <c r="V30" s="299" t="s">
        <v>3099</v>
      </c>
      <c r="W30" s="299" t="s">
        <v>3100</v>
      </c>
      <c r="X30" s="299" t="s">
        <v>3100</v>
      </c>
    </row>
    <row r="31" spans="1:24" ht="19.149999999999999" customHeight="1" x14ac:dyDescent="0.25">
      <c r="A31" s="142" t="s">
        <v>3101</v>
      </c>
      <c r="B31" s="300" t="s">
        <v>743</v>
      </c>
      <c r="C31" s="300" t="s">
        <v>743</v>
      </c>
      <c r="D31" s="293" t="s">
        <v>298</v>
      </c>
      <c r="E31" s="293" t="s">
        <v>298</v>
      </c>
      <c r="F31" s="293" t="s">
        <v>298</v>
      </c>
      <c r="G31" s="293" t="s">
        <v>298</v>
      </c>
      <c r="H31" s="293" t="s">
        <v>298</v>
      </c>
      <c r="I31" s="300" t="s">
        <v>744</v>
      </c>
      <c r="J31" s="300" t="s">
        <v>744</v>
      </c>
      <c r="K31" s="300" t="s">
        <v>744</v>
      </c>
      <c r="L31" s="300" t="s">
        <v>744</v>
      </c>
      <c r="M31" s="299" t="s">
        <v>3102</v>
      </c>
      <c r="N31" s="299" t="s">
        <v>3102</v>
      </c>
      <c r="O31" s="299" t="s">
        <v>3102</v>
      </c>
      <c r="P31" s="299" t="s">
        <v>3102</v>
      </c>
      <c r="Q31" s="299" t="s">
        <v>3102</v>
      </c>
      <c r="R31" s="299" t="s">
        <v>746</v>
      </c>
      <c r="S31" s="299" t="s">
        <v>746</v>
      </c>
      <c r="T31" s="299" t="s">
        <v>747</v>
      </c>
      <c r="U31" s="299" t="s">
        <v>747</v>
      </c>
      <c r="V31" s="299" t="s">
        <v>747</v>
      </c>
      <c r="W31" s="299" t="s">
        <v>746</v>
      </c>
      <c r="X31" s="299" t="s">
        <v>746</v>
      </c>
    </row>
    <row r="32" spans="1:24" ht="19.149999999999999" customHeight="1" x14ac:dyDescent="0.25">
      <c r="A32" s="142" t="s">
        <v>3103</v>
      </c>
      <c r="B32" s="300" t="s">
        <v>748</v>
      </c>
      <c r="C32" s="300" t="s">
        <v>748</v>
      </c>
      <c r="D32" s="293" t="s">
        <v>298</v>
      </c>
      <c r="E32" s="293" t="s">
        <v>298</v>
      </c>
      <c r="F32" s="293" t="s">
        <v>298</v>
      </c>
      <c r="G32" s="293" t="s">
        <v>298</v>
      </c>
      <c r="H32" s="293" t="s">
        <v>298</v>
      </c>
      <c r="I32" s="300" t="s">
        <v>749</v>
      </c>
      <c r="J32" s="300" t="s">
        <v>749</v>
      </c>
      <c r="K32" s="300" t="s">
        <v>749</v>
      </c>
      <c r="L32" s="300" t="s">
        <v>749</v>
      </c>
      <c r="M32" s="299" t="s">
        <v>3104</v>
      </c>
      <c r="N32" s="299" t="s">
        <v>3104</v>
      </c>
      <c r="O32" s="299" t="s">
        <v>3104</v>
      </c>
      <c r="P32" s="299" t="s">
        <v>3104</v>
      </c>
      <c r="Q32" s="299" t="s">
        <v>3104</v>
      </c>
      <c r="R32" s="299" t="s">
        <v>3105</v>
      </c>
      <c r="S32" s="299" t="s">
        <v>3105</v>
      </c>
      <c r="T32" s="299" t="s">
        <v>3106</v>
      </c>
      <c r="U32" s="299" t="s">
        <v>3106</v>
      </c>
      <c r="V32" s="299" t="s">
        <v>3106</v>
      </c>
      <c r="W32" s="299" t="s">
        <v>746</v>
      </c>
      <c r="X32" s="299" t="s">
        <v>746</v>
      </c>
    </row>
    <row r="33" spans="1:24" ht="10.15" customHeight="1" x14ac:dyDescent="0.25">
      <c r="A33" s="142" t="s">
        <v>3107</v>
      </c>
      <c r="B33" s="300" t="s">
        <v>753</v>
      </c>
      <c r="C33" s="300" t="s">
        <v>753</v>
      </c>
      <c r="D33" s="293" t="s">
        <v>298</v>
      </c>
      <c r="E33" s="293" t="s">
        <v>298</v>
      </c>
      <c r="F33" s="293" t="s">
        <v>298</v>
      </c>
      <c r="G33" s="293" t="s">
        <v>298</v>
      </c>
      <c r="H33" s="293" t="s">
        <v>298</v>
      </c>
      <c r="I33" s="300" t="s">
        <v>754</v>
      </c>
      <c r="J33" s="300" t="s">
        <v>754</v>
      </c>
      <c r="K33" s="300" t="s">
        <v>754</v>
      </c>
      <c r="L33" s="300" t="s">
        <v>754</v>
      </c>
      <c r="M33" s="299" t="s">
        <v>3108</v>
      </c>
      <c r="N33" s="299" t="s">
        <v>3108</v>
      </c>
      <c r="O33" s="299" t="s">
        <v>3108</v>
      </c>
      <c r="P33" s="299" t="s">
        <v>3108</v>
      </c>
      <c r="Q33" s="299" t="s">
        <v>3108</v>
      </c>
      <c r="R33" s="299" t="s">
        <v>3109</v>
      </c>
      <c r="S33" s="299" t="s">
        <v>3109</v>
      </c>
      <c r="T33" s="299" t="s">
        <v>3110</v>
      </c>
      <c r="U33" s="299" t="s">
        <v>3110</v>
      </c>
      <c r="V33" s="299" t="s">
        <v>3110</v>
      </c>
      <c r="W33" s="299" t="s">
        <v>3111</v>
      </c>
      <c r="X33" s="299" t="s">
        <v>3111</v>
      </c>
    </row>
    <row r="34" spans="1:24" ht="19.149999999999999" customHeight="1" x14ac:dyDescent="0.25">
      <c r="A34" s="142" t="s">
        <v>3112</v>
      </c>
      <c r="B34" s="300" t="s">
        <v>759</v>
      </c>
      <c r="C34" s="300" t="s">
        <v>759</v>
      </c>
      <c r="D34" s="293" t="s">
        <v>298</v>
      </c>
      <c r="E34" s="293" t="s">
        <v>298</v>
      </c>
      <c r="F34" s="293" t="s">
        <v>298</v>
      </c>
      <c r="G34" s="293" t="s">
        <v>298</v>
      </c>
      <c r="H34" s="293" t="s">
        <v>298</v>
      </c>
      <c r="I34" s="300" t="s">
        <v>760</v>
      </c>
      <c r="J34" s="300" t="s">
        <v>760</v>
      </c>
      <c r="K34" s="300" t="s">
        <v>760</v>
      </c>
      <c r="L34" s="300" t="s">
        <v>760</v>
      </c>
      <c r="M34" s="299" t="s">
        <v>746</v>
      </c>
      <c r="N34" s="299" t="s">
        <v>746</v>
      </c>
      <c r="O34" s="299" t="s">
        <v>746</v>
      </c>
      <c r="P34" s="299" t="s">
        <v>746</v>
      </c>
      <c r="Q34" s="299" t="s">
        <v>746</v>
      </c>
      <c r="R34" s="299" t="s">
        <v>3113</v>
      </c>
      <c r="S34" s="299" t="s">
        <v>3113</v>
      </c>
      <c r="T34" s="299" t="s">
        <v>746</v>
      </c>
      <c r="U34" s="299" t="s">
        <v>746</v>
      </c>
      <c r="V34" s="299" t="s">
        <v>746</v>
      </c>
      <c r="W34" s="299" t="s">
        <v>3114</v>
      </c>
      <c r="X34" s="299" t="s">
        <v>3114</v>
      </c>
    </row>
    <row r="35" spans="1:24" ht="10.15" customHeight="1" x14ac:dyDescent="0.25">
      <c r="A35" s="142" t="s">
        <v>3115</v>
      </c>
      <c r="B35" s="300" t="s">
        <v>763</v>
      </c>
      <c r="C35" s="300" t="s">
        <v>763</v>
      </c>
      <c r="D35" s="293" t="s">
        <v>298</v>
      </c>
      <c r="E35" s="293" t="s">
        <v>298</v>
      </c>
      <c r="F35" s="293" t="s">
        <v>298</v>
      </c>
      <c r="G35" s="293" t="s">
        <v>298</v>
      </c>
      <c r="H35" s="293" t="s">
        <v>298</v>
      </c>
      <c r="I35" s="300" t="s">
        <v>764</v>
      </c>
      <c r="J35" s="300" t="s">
        <v>764</v>
      </c>
      <c r="K35" s="300" t="s">
        <v>764</v>
      </c>
      <c r="L35" s="300" t="s">
        <v>764</v>
      </c>
      <c r="M35" s="299" t="s">
        <v>746</v>
      </c>
      <c r="N35" s="299" t="s">
        <v>746</v>
      </c>
      <c r="O35" s="299" t="s">
        <v>746</v>
      </c>
      <c r="P35" s="299" t="s">
        <v>746</v>
      </c>
      <c r="Q35" s="299" t="s">
        <v>746</v>
      </c>
      <c r="R35" s="299" t="s">
        <v>3116</v>
      </c>
      <c r="S35" s="299" t="s">
        <v>3116</v>
      </c>
      <c r="T35" s="299" t="s">
        <v>3117</v>
      </c>
      <c r="U35" s="299" t="s">
        <v>3117</v>
      </c>
      <c r="V35" s="299" t="s">
        <v>3117</v>
      </c>
      <c r="W35" s="299" t="s">
        <v>3118</v>
      </c>
      <c r="X35" s="299" t="s">
        <v>3118</v>
      </c>
    </row>
    <row r="36" spans="1:24" ht="19.149999999999999" customHeight="1" x14ac:dyDescent="0.25">
      <c r="A36" s="142" t="s">
        <v>3119</v>
      </c>
      <c r="B36" s="300" t="s">
        <v>768</v>
      </c>
      <c r="C36" s="300" t="s">
        <v>768</v>
      </c>
      <c r="D36" s="293" t="s">
        <v>298</v>
      </c>
      <c r="E36" s="293" t="s">
        <v>298</v>
      </c>
      <c r="F36" s="293" t="s">
        <v>298</v>
      </c>
      <c r="G36" s="293" t="s">
        <v>298</v>
      </c>
      <c r="H36" s="293" t="s">
        <v>298</v>
      </c>
      <c r="I36" s="300" t="s">
        <v>769</v>
      </c>
      <c r="J36" s="300" t="s">
        <v>769</v>
      </c>
      <c r="K36" s="300" t="s">
        <v>769</v>
      </c>
      <c r="L36" s="300" t="s">
        <v>769</v>
      </c>
      <c r="M36" s="299" t="s">
        <v>746</v>
      </c>
      <c r="N36" s="299" t="s">
        <v>746</v>
      </c>
      <c r="O36" s="299" t="s">
        <v>746</v>
      </c>
      <c r="P36" s="299" t="s">
        <v>746</v>
      </c>
      <c r="Q36" s="299" t="s">
        <v>746</v>
      </c>
      <c r="R36" s="299" t="s">
        <v>770</v>
      </c>
      <c r="S36" s="299" t="s">
        <v>770</v>
      </c>
      <c r="T36" s="299" t="s">
        <v>770</v>
      </c>
      <c r="U36" s="299" t="s">
        <v>770</v>
      </c>
      <c r="V36" s="299" t="s">
        <v>770</v>
      </c>
      <c r="W36" s="299" t="s">
        <v>746</v>
      </c>
      <c r="X36" s="299" t="s">
        <v>746</v>
      </c>
    </row>
    <row r="37" spans="1:24" ht="10.15" customHeight="1" x14ac:dyDescent="0.25">
      <c r="A37" s="139" t="s">
        <v>298</v>
      </c>
      <c r="B37" s="289" t="s">
        <v>298</v>
      </c>
      <c r="C37" s="289" t="s">
        <v>298</v>
      </c>
      <c r="D37" s="293" t="s">
        <v>298</v>
      </c>
      <c r="E37" s="293" t="s">
        <v>298</v>
      </c>
      <c r="F37" s="293" t="s">
        <v>298</v>
      </c>
      <c r="G37" s="293" t="s">
        <v>298</v>
      </c>
      <c r="H37" s="293" t="s">
        <v>298</v>
      </c>
      <c r="I37" s="289" t="s">
        <v>298</v>
      </c>
      <c r="J37" s="289" t="s">
        <v>298</v>
      </c>
      <c r="K37" s="289" t="s">
        <v>298</v>
      </c>
      <c r="L37" s="289" t="s">
        <v>298</v>
      </c>
      <c r="M37" s="289" t="s">
        <v>298</v>
      </c>
      <c r="N37" s="289" t="s">
        <v>298</v>
      </c>
      <c r="O37" s="289" t="s">
        <v>298</v>
      </c>
      <c r="P37" s="289" t="s">
        <v>298</v>
      </c>
      <c r="Q37" s="289" t="s">
        <v>298</v>
      </c>
      <c r="R37" s="289" t="s">
        <v>298</v>
      </c>
      <c r="S37" s="289" t="s">
        <v>298</v>
      </c>
      <c r="T37" s="289" t="s">
        <v>298</v>
      </c>
      <c r="U37" s="289" t="s">
        <v>298</v>
      </c>
      <c r="V37" s="289" t="s">
        <v>298</v>
      </c>
      <c r="W37" s="289" t="s">
        <v>298</v>
      </c>
      <c r="X37" s="289" t="s">
        <v>298</v>
      </c>
    </row>
    <row r="38" spans="1:24" ht="10.15" customHeight="1" x14ac:dyDescent="0.25">
      <c r="A38" s="139" t="s">
        <v>3120</v>
      </c>
      <c r="B38" s="289" t="s">
        <v>771</v>
      </c>
      <c r="C38" s="289" t="s">
        <v>771</v>
      </c>
      <c r="D38" s="293" t="s">
        <v>298</v>
      </c>
      <c r="E38" s="293" t="s">
        <v>298</v>
      </c>
      <c r="F38" s="293" t="s">
        <v>298</v>
      </c>
      <c r="G38" s="293" t="s">
        <v>298</v>
      </c>
      <c r="H38" s="289" t="s">
        <v>772</v>
      </c>
      <c r="I38" s="289" t="s">
        <v>772</v>
      </c>
      <c r="J38" s="289" t="s">
        <v>772</v>
      </c>
      <c r="K38" s="289" t="s">
        <v>772</v>
      </c>
      <c r="L38" s="289" t="s">
        <v>772</v>
      </c>
      <c r="M38" s="290" t="s">
        <v>3121</v>
      </c>
      <c r="N38" s="290" t="s">
        <v>3121</v>
      </c>
      <c r="O38" s="290" t="s">
        <v>3121</v>
      </c>
      <c r="P38" s="290" t="s">
        <v>3121</v>
      </c>
      <c r="Q38" s="290" t="s">
        <v>3121</v>
      </c>
      <c r="R38" s="290" t="s">
        <v>3122</v>
      </c>
      <c r="S38" s="290" t="s">
        <v>3122</v>
      </c>
      <c r="T38" s="290" t="s">
        <v>3123</v>
      </c>
      <c r="U38" s="290" t="s">
        <v>3123</v>
      </c>
      <c r="V38" s="290" t="s">
        <v>3123</v>
      </c>
      <c r="W38" s="290" t="s">
        <v>3124</v>
      </c>
      <c r="X38" s="290" t="s">
        <v>3124</v>
      </c>
    </row>
    <row r="39" spans="1:24" ht="10.15" customHeight="1" x14ac:dyDescent="0.25">
      <c r="A39" s="142" t="s">
        <v>3125</v>
      </c>
      <c r="B39" s="300" t="s">
        <v>777</v>
      </c>
      <c r="C39" s="300" t="s">
        <v>777</v>
      </c>
      <c r="D39" s="293" t="s">
        <v>298</v>
      </c>
      <c r="E39" s="293" t="s">
        <v>298</v>
      </c>
      <c r="F39" s="293" t="s">
        <v>298</v>
      </c>
      <c r="G39" s="293" t="s">
        <v>298</v>
      </c>
      <c r="H39" s="293" t="s">
        <v>298</v>
      </c>
      <c r="I39" s="300" t="s">
        <v>778</v>
      </c>
      <c r="J39" s="300" t="s">
        <v>778</v>
      </c>
      <c r="K39" s="300" t="s">
        <v>778</v>
      </c>
      <c r="L39" s="300" t="s">
        <v>778</v>
      </c>
      <c r="M39" s="299" t="s">
        <v>3126</v>
      </c>
      <c r="N39" s="299" t="s">
        <v>3126</v>
      </c>
      <c r="O39" s="299" t="s">
        <v>3126</v>
      </c>
      <c r="P39" s="299" t="s">
        <v>3126</v>
      </c>
      <c r="Q39" s="299" t="s">
        <v>3126</v>
      </c>
      <c r="R39" s="299" t="s">
        <v>3127</v>
      </c>
      <c r="S39" s="299" t="s">
        <v>3127</v>
      </c>
      <c r="T39" s="299" t="s">
        <v>3128</v>
      </c>
      <c r="U39" s="299" t="s">
        <v>3128</v>
      </c>
      <c r="V39" s="299" t="s">
        <v>3128</v>
      </c>
      <c r="W39" s="299" t="s">
        <v>3129</v>
      </c>
      <c r="X39" s="299" t="s">
        <v>3129</v>
      </c>
    </row>
    <row r="40" spans="1:24" ht="19.149999999999999" customHeight="1" x14ac:dyDescent="0.25">
      <c r="A40" s="142" t="s">
        <v>3130</v>
      </c>
      <c r="B40" s="300" t="s">
        <v>782</v>
      </c>
      <c r="C40" s="300" t="s">
        <v>782</v>
      </c>
      <c r="D40" s="293" t="s">
        <v>298</v>
      </c>
      <c r="E40" s="293" t="s">
        <v>298</v>
      </c>
      <c r="F40" s="293" t="s">
        <v>298</v>
      </c>
      <c r="G40" s="293" t="s">
        <v>298</v>
      </c>
      <c r="H40" s="293" t="s">
        <v>298</v>
      </c>
      <c r="I40" s="300" t="s">
        <v>783</v>
      </c>
      <c r="J40" s="300" t="s">
        <v>783</v>
      </c>
      <c r="K40" s="300" t="s">
        <v>783</v>
      </c>
      <c r="L40" s="300" t="s">
        <v>783</v>
      </c>
      <c r="M40" s="299" t="s">
        <v>3131</v>
      </c>
      <c r="N40" s="299" t="s">
        <v>3131</v>
      </c>
      <c r="O40" s="299" t="s">
        <v>3131</v>
      </c>
      <c r="P40" s="299" t="s">
        <v>3131</v>
      </c>
      <c r="Q40" s="299" t="s">
        <v>3131</v>
      </c>
      <c r="R40" s="299" t="s">
        <v>3132</v>
      </c>
      <c r="S40" s="299" t="s">
        <v>3132</v>
      </c>
      <c r="T40" s="299" t="s">
        <v>3133</v>
      </c>
      <c r="U40" s="299" t="s">
        <v>3133</v>
      </c>
      <c r="V40" s="299" t="s">
        <v>3133</v>
      </c>
      <c r="W40" s="299" t="s">
        <v>3134</v>
      </c>
      <c r="X40" s="299" t="s">
        <v>3134</v>
      </c>
    </row>
    <row r="41" spans="1:24" ht="10.15" customHeight="1" x14ac:dyDescent="0.25">
      <c r="A41" s="142" t="s">
        <v>3135</v>
      </c>
      <c r="B41" s="300" t="s">
        <v>788</v>
      </c>
      <c r="C41" s="300" t="s">
        <v>788</v>
      </c>
      <c r="D41" s="293" t="s">
        <v>298</v>
      </c>
      <c r="E41" s="293" t="s">
        <v>298</v>
      </c>
      <c r="F41" s="293" t="s">
        <v>298</v>
      </c>
      <c r="G41" s="293" t="s">
        <v>298</v>
      </c>
      <c r="H41" s="293" t="s">
        <v>298</v>
      </c>
      <c r="I41" s="300" t="s">
        <v>696</v>
      </c>
      <c r="J41" s="300" t="s">
        <v>696</v>
      </c>
      <c r="K41" s="300" t="s">
        <v>696</v>
      </c>
      <c r="L41" s="300" t="s">
        <v>696</v>
      </c>
      <c r="M41" s="299" t="s">
        <v>3136</v>
      </c>
      <c r="N41" s="299" t="s">
        <v>3136</v>
      </c>
      <c r="O41" s="299" t="s">
        <v>3136</v>
      </c>
      <c r="P41" s="299" t="s">
        <v>3136</v>
      </c>
      <c r="Q41" s="299" t="s">
        <v>3136</v>
      </c>
      <c r="R41" s="299" t="s">
        <v>3137</v>
      </c>
      <c r="S41" s="299" t="s">
        <v>3137</v>
      </c>
      <c r="T41" s="299" t="s">
        <v>3138</v>
      </c>
      <c r="U41" s="299" t="s">
        <v>3138</v>
      </c>
      <c r="V41" s="299" t="s">
        <v>3138</v>
      </c>
      <c r="W41" s="299" t="s">
        <v>3139</v>
      </c>
      <c r="X41" s="299" t="s">
        <v>3139</v>
      </c>
    </row>
    <row r="42" spans="1:24" ht="10.15" customHeight="1" x14ac:dyDescent="0.25">
      <c r="A42" s="142" t="s">
        <v>3140</v>
      </c>
      <c r="B42" s="300" t="s">
        <v>792</v>
      </c>
      <c r="C42" s="300" t="s">
        <v>792</v>
      </c>
      <c r="D42" s="293" t="s">
        <v>298</v>
      </c>
      <c r="E42" s="293" t="s">
        <v>298</v>
      </c>
      <c r="F42" s="293" t="s">
        <v>298</v>
      </c>
      <c r="G42" s="293" t="s">
        <v>298</v>
      </c>
      <c r="H42" s="293" t="s">
        <v>298</v>
      </c>
      <c r="I42" s="300" t="s">
        <v>701</v>
      </c>
      <c r="J42" s="300" t="s">
        <v>701</v>
      </c>
      <c r="K42" s="300" t="s">
        <v>701</v>
      </c>
      <c r="L42" s="300" t="s">
        <v>701</v>
      </c>
      <c r="M42" s="299" t="s">
        <v>3141</v>
      </c>
      <c r="N42" s="299" t="s">
        <v>3141</v>
      </c>
      <c r="O42" s="299" t="s">
        <v>3141</v>
      </c>
      <c r="P42" s="299" t="s">
        <v>3141</v>
      </c>
      <c r="Q42" s="299" t="s">
        <v>3141</v>
      </c>
      <c r="R42" s="299" t="s">
        <v>3142</v>
      </c>
      <c r="S42" s="299" t="s">
        <v>3142</v>
      </c>
      <c r="T42" s="299" t="s">
        <v>3143</v>
      </c>
      <c r="U42" s="299" t="s">
        <v>3143</v>
      </c>
      <c r="V42" s="299" t="s">
        <v>3143</v>
      </c>
      <c r="W42" s="299" t="s">
        <v>3144</v>
      </c>
      <c r="X42" s="299" t="s">
        <v>3144</v>
      </c>
    </row>
    <row r="43" spans="1:24" ht="10.15" customHeight="1" x14ac:dyDescent="0.25">
      <c r="A43" s="139" t="s">
        <v>298</v>
      </c>
      <c r="B43" s="289" t="s">
        <v>298</v>
      </c>
      <c r="C43" s="289" t="s">
        <v>298</v>
      </c>
      <c r="D43" s="293" t="s">
        <v>298</v>
      </c>
      <c r="E43" s="293" t="s">
        <v>298</v>
      </c>
      <c r="F43" s="293" t="s">
        <v>298</v>
      </c>
      <c r="G43" s="293" t="s">
        <v>298</v>
      </c>
      <c r="H43" s="293" t="s">
        <v>298</v>
      </c>
      <c r="I43" s="289" t="s">
        <v>298</v>
      </c>
      <c r="J43" s="289" t="s">
        <v>298</v>
      </c>
      <c r="K43" s="289" t="s">
        <v>298</v>
      </c>
      <c r="L43" s="289" t="s">
        <v>298</v>
      </c>
      <c r="M43" s="289" t="s">
        <v>298</v>
      </c>
      <c r="N43" s="289" t="s">
        <v>298</v>
      </c>
      <c r="O43" s="289" t="s">
        <v>298</v>
      </c>
      <c r="P43" s="289" t="s">
        <v>298</v>
      </c>
      <c r="Q43" s="289" t="s">
        <v>298</v>
      </c>
      <c r="R43" s="289" t="s">
        <v>298</v>
      </c>
      <c r="S43" s="289" t="s">
        <v>298</v>
      </c>
      <c r="T43" s="289" t="s">
        <v>298</v>
      </c>
      <c r="U43" s="289" t="s">
        <v>298</v>
      </c>
      <c r="V43" s="289" t="s">
        <v>298</v>
      </c>
      <c r="W43" s="289" t="s">
        <v>298</v>
      </c>
      <c r="X43" s="289" t="s">
        <v>298</v>
      </c>
    </row>
    <row r="44" spans="1:24" ht="10.15" customHeight="1" x14ac:dyDescent="0.25">
      <c r="A44" s="139" t="s">
        <v>3145</v>
      </c>
      <c r="B44" s="289" t="s">
        <v>799</v>
      </c>
      <c r="C44" s="289" t="s">
        <v>799</v>
      </c>
      <c r="D44" s="293" t="s">
        <v>298</v>
      </c>
      <c r="E44" s="293" t="s">
        <v>298</v>
      </c>
      <c r="F44" s="289" t="s">
        <v>800</v>
      </c>
      <c r="G44" s="289" t="s">
        <v>800</v>
      </c>
      <c r="H44" s="289" t="s">
        <v>800</v>
      </c>
      <c r="I44" s="289" t="s">
        <v>800</v>
      </c>
      <c r="J44" s="289" t="s">
        <v>800</v>
      </c>
      <c r="K44" s="289" t="s">
        <v>800</v>
      </c>
      <c r="L44" s="289" t="s">
        <v>800</v>
      </c>
      <c r="M44" s="290" t="s">
        <v>3146</v>
      </c>
      <c r="N44" s="290" t="s">
        <v>3146</v>
      </c>
      <c r="O44" s="290" t="s">
        <v>3146</v>
      </c>
      <c r="P44" s="290" t="s">
        <v>3146</v>
      </c>
      <c r="Q44" s="290" t="s">
        <v>3146</v>
      </c>
      <c r="R44" s="290" t="s">
        <v>3147</v>
      </c>
      <c r="S44" s="290" t="s">
        <v>3147</v>
      </c>
      <c r="T44" s="290" t="s">
        <v>3148</v>
      </c>
      <c r="U44" s="290" t="s">
        <v>3148</v>
      </c>
      <c r="V44" s="290" t="s">
        <v>3148</v>
      </c>
      <c r="W44" s="290" t="s">
        <v>3149</v>
      </c>
      <c r="X44" s="290" t="s">
        <v>3149</v>
      </c>
    </row>
    <row r="45" spans="1:24" ht="10.15" customHeight="1" x14ac:dyDescent="0.25">
      <c r="A45" s="139" t="s">
        <v>3150</v>
      </c>
      <c r="B45" s="289" t="s">
        <v>805</v>
      </c>
      <c r="C45" s="289" t="s">
        <v>805</v>
      </c>
      <c r="D45" s="293" t="s">
        <v>298</v>
      </c>
      <c r="E45" s="293" t="s">
        <v>298</v>
      </c>
      <c r="F45" s="293" t="s">
        <v>298</v>
      </c>
      <c r="G45" s="289" t="s">
        <v>806</v>
      </c>
      <c r="H45" s="289" t="s">
        <v>806</v>
      </c>
      <c r="I45" s="289" t="s">
        <v>806</v>
      </c>
      <c r="J45" s="289" t="s">
        <v>806</v>
      </c>
      <c r="K45" s="289" t="s">
        <v>806</v>
      </c>
      <c r="L45" s="289" t="s">
        <v>806</v>
      </c>
      <c r="M45" s="290" t="s">
        <v>3151</v>
      </c>
      <c r="N45" s="290" t="s">
        <v>3151</v>
      </c>
      <c r="O45" s="290" t="s">
        <v>3151</v>
      </c>
      <c r="P45" s="290" t="s">
        <v>3151</v>
      </c>
      <c r="Q45" s="290" t="s">
        <v>3151</v>
      </c>
      <c r="R45" s="290" t="s">
        <v>3152</v>
      </c>
      <c r="S45" s="290" t="s">
        <v>3152</v>
      </c>
      <c r="T45" s="290" t="s">
        <v>3153</v>
      </c>
      <c r="U45" s="290" t="s">
        <v>3153</v>
      </c>
      <c r="V45" s="290" t="s">
        <v>3153</v>
      </c>
      <c r="W45" s="290" t="s">
        <v>3154</v>
      </c>
      <c r="X45" s="290" t="s">
        <v>3154</v>
      </c>
    </row>
    <row r="46" spans="1:24" ht="10.15" customHeight="1" x14ac:dyDescent="0.25">
      <c r="A46" s="139" t="s">
        <v>3155</v>
      </c>
      <c r="B46" s="289" t="s">
        <v>811</v>
      </c>
      <c r="C46" s="289" t="s">
        <v>811</v>
      </c>
      <c r="D46" s="293" t="s">
        <v>298</v>
      </c>
      <c r="E46" s="293" t="s">
        <v>298</v>
      </c>
      <c r="F46" s="293" t="s">
        <v>298</v>
      </c>
      <c r="G46" s="293" t="s">
        <v>298</v>
      </c>
      <c r="H46" s="289" t="s">
        <v>812</v>
      </c>
      <c r="I46" s="289" t="s">
        <v>812</v>
      </c>
      <c r="J46" s="289" t="s">
        <v>812</v>
      </c>
      <c r="K46" s="289" t="s">
        <v>812</v>
      </c>
      <c r="L46" s="289" t="s">
        <v>812</v>
      </c>
      <c r="M46" s="290" t="s">
        <v>3151</v>
      </c>
      <c r="N46" s="290" t="s">
        <v>3151</v>
      </c>
      <c r="O46" s="290" t="s">
        <v>3151</v>
      </c>
      <c r="P46" s="290" t="s">
        <v>3151</v>
      </c>
      <c r="Q46" s="290" t="s">
        <v>3151</v>
      </c>
      <c r="R46" s="290" t="s">
        <v>3152</v>
      </c>
      <c r="S46" s="290" t="s">
        <v>3152</v>
      </c>
      <c r="T46" s="290" t="s">
        <v>3153</v>
      </c>
      <c r="U46" s="290" t="s">
        <v>3153</v>
      </c>
      <c r="V46" s="290" t="s">
        <v>3153</v>
      </c>
      <c r="W46" s="290" t="s">
        <v>3154</v>
      </c>
      <c r="X46" s="290" t="s">
        <v>3154</v>
      </c>
    </row>
    <row r="47" spans="1:24" ht="10.15" customHeight="1" x14ac:dyDescent="0.25">
      <c r="A47" s="142" t="s">
        <v>3156</v>
      </c>
      <c r="B47" s="300" t="s">
        <v>813</v>
      </c>
      <c r="C47" s="300" t="s">
        <v>813</v>
      </c>
      <c r="D47" s="293" t="s">
        <v>298</v>
      </c>
      <c r="E47" s="293" t="s">
        <v>298</v>
      </c>
      <c r="F47" s="293" t="s">
        <v>298</v>
      </c>
      <c r="G47" s="293" t="s">
        <v>298</v>
      </c>
      <c r="H47" s="293" t="s">
        <v>298</v>
      </c>
      <c r="I47" s="300" t="s">
        <v>814</v>
      </c>
      <c r="J47" s="300" t="s">
        <v>814</v>
      </c>
      <c r="K47" s="300" t="s">
        <v>814</v>
      </c>
      <c r="L47" s="300" t="s">
        <v>814</v>
      </c>
      <c r="M47" s="299" t="s">
        <v>3157</v>
      </c>
      <c r="N47" s="299" t="s">
        <v>3157</v>
      </c>
      <c r="O47" s="299" t="s">
        <v>3157</v>
      </c>
      <c r="P47" s="299" t="s">
        <v>3157</v>
      </c>
      <c r="Q47" s="299" t="s">
        <v>3157</v>
      </c>
      <c r="R47" s="299" t="s">
        <v>3158</v>
      </c>
      <c r="S47" s="299" t="s">
        <v>3158</v>
      </c>
      <c r="T47" s="299" t="s">
        <v>3159</v>
      </c>
      <c r="U47" s="299" t="s">
        <v>3159</v>
      </c>
      <c r="V47" s="299" t="s">
        <v>3159</v>
      </c>
      <c r="W47" s="299" t="s">
        <v>3160</v>
      </c>
      <c r="X47" s="299" t="s">
        <v>3160</v>
      </c>
    </row>
    <row r="48" spans="1:24" ht="10.15" customHeight="1" x14ac:dyDescent="0.25">
      <c r="A48" s="142" t="s">
        <v>3161</v>
      </c>
      <c r="B48" s="300" t="s">
        <v>818</v>
      </c>
      <c r="C48" s="300" t="s">
        <v>818</v>
      </c>
      <c r="D48" s="293" t="s">
        <v>298</v>
      </c>
      <c r="E48" s="293" t="s">
        <v>298</v>
      </c>
      <c r="F48" s="293" t="s">
        <v>298</v>
      </c>
      <c r="G48" s="293" t="s">
        <v>298</v>
      </c>
      <c r="H48" s="293" t="s">
        <v>298</v>
      </c>
      <c r="I48" s="300" t="s">
        <v>819</v>
      </c>
      <c r="J48" s="300" t="s">
        <v>819</v>
      </c>
      <c r="K48" s="300" t="s">
        <v>819</v>
      </c>
      <c r="L48" s="300" t="s">
        <v>819</v>
      </c>
      <c r="M48" s="299" t="s">
        <v>746</v>
      </c>
      <c r="N48" s="299" t="s">
        <v>746</v>
      </c>
      <c r="O48" s="299" t="s">
        <v>746</v>
      </c>
      <c r="P48" s="299" t="s">
        <v>746</v>
      </c>
      <c r="Q48" s="299" t="s">
        <v>746</v>
      </c>
      <c r="R48" s="299" t="s">
        <v>3162</v>
      </c>
      <c r="S48" s="299" t="s">
        <v>3162</v>
      </c>
      <c r="T48" s="299" t="s">
        <v>3162</v>
      </c>
      <c r="U48" s="299" t="s">
        <v>3162</v>
      </c>
      <c r="V48" s="299" t="s">
        <v>3162</v>
      </c>
      <c r="W48" s="299" t="s">
        <v>746</v>
      </c>
      <c r="X48" s="299" t="s">
        <v>746</v>
      </c>
    </row>
    <row r="49" spans="1:24" ht="10.15" customHeight="1" x14ac:dyDescent="0.25">
      <c r="A49" s="142" t="s">
        <v>3163</v>
      </c>
      <c r="B49" s="300" t="s">
        <v>821</v>
      </c>
      <c r="C49" s="300" t="s">
        <v>821</v>
      </c>
      <c r="D49" s="293" t="s">
        <v>298</v>
      </c>
      <c r="E49" s="293" t="s">
        <v>298</v>
      </c>
      <c r="F49" s="293" t="s">
        <v>298</v>
      </c>
      <c r="G49" s="293" t="s">
        <v>298</v>
      </c>
      <c r="H49" s="293" t="s">
        <v>298</v>
      </c>
      <c r="I49" s="300" t="s">
        <v>822</v>
      </c>
      <c r="J49" s="300" t="s">
        <v>822</v>
      </c>
      <c r="K49" s="300" t="s">
        <v>822</v>
      </c>
      <c r="L49" s="300" t="s">
        <v>822</v>
      </c>
      <c r="M49" s="299" t="s">
        <v>3164</v>
      </c>
      <c r="N49" s="299" t="s">
        <v>3164</v>
      </c>
      <c r="O49" s="299" t="s">
        <v>3164</v>
      </c>
      <c r="P49" s="299" t="s">
        <v>3164</v>
      </c>
      <c r="Q49" s="299" t="s">
        <v>3164</v>
      </c>
      <c r="R49" s="299" t="s">
        <v>3165</v>
      </c>
      <c r="S49" s="299" t="s">
        <v>3165</v>
      </c>
      <c r="T49" s="299" t="s">
        <v>3166</v>
      </c>
      <c r="U49" s="299" t="s">
        <v>3166</v>
      </c>
      <c r="V49" s="299" t="s">
        <v>3166</v>
      </c>
      <c r="W49" s="299" t="s">
        <v>3167</v>
      </c>
      <c r="X49" s="299" t="s">
        <v>3167</v>
      </c>
    </row>
    <row r="50" spans="1:24" ht="10.15" customHeight="1" x14ac:dyDescent="0.25">
      <c r="A50" s="142" t="s">
        <v>3168</v>
      </c>
      <c r="B50" s="300" t="s">
        <v>827</v>
      </c>
      <c r="C50" s="300" t="s">
        <v>827</v>
      </c>
      <c r="D50" s="293" t="s">
        <v>298</v>
      </c>
      <c r="E50" s="293" t="s">
        <v>298</v>
      </c>
      <c r="F50" s="293" t="s">
        <v>298</v>
      </c>
      <c r="G50" s="293" t="s">
        <v>298</v>
      </c>
      <c r="H50" s="293" t="s">
        <v>298</v>
      </c>
      <c r="I50" s="300" t="s">
        <v>828</v>
      </c>
      <c r="J50" s="300" t="s">
        <v>828</v>
      </c>
      <c r="K50" s="300" t="s">
        <v>828</v>
      </c>
      <c r="L50" s="300" t="s">
        <v>828</v>
      </c>
      <c r="M50" s="299" t="s">
        <v>746</v>
      </c>
      <c r="N50" s="299" t="s">
        <v>746</v>
      </c>
      <c r="O50" s="299" t="s">
        <v>746</v>
      </c>
      <c r="P50" s="299" t="s">
        <v>746</v>
      </c>
      <c r="Q50" s="299" t="s">
        <v>746</v>
      </c>
      <c r="R50" s="299" t="s">
        <v>3169</v>
      </c>
      <c r="S50" s="299" t="s">
        <v>3169</v>
      </c>
      <c r="T50" s="299" t="s">
        <v>3169</v>
      </c>
      <c r="U50" s="299" t="s">
        <v>3169</v>
      </c>
      <c r="V50" s="299" t="s">
        <v>3169</v>
      </c>
      <c r="W50" s="299" t="s">
        <v>746</v>
      </c>
      <c r="X50" s="299" t="s">
        <v>746</v>
      </c>
    </row>
    <row r="51" spans="1:24" ht="10.15" customHeight="1" x14ac:dyDescent="0.25">
      <c r="A51" s="142" t="s">
        <v>3170</v>
      </c>
      <c r="B51" s="300" t="s">
        <v>830</v>
      </c>
      <c r="C51" s="300" t="s">
        <v>830</v>
      </c>
      <c r="D51" s="293" t="s">
        <v>298</v>
      </c>
      <c r="E51" s="293" t="s">
        <v>298</v>
      </c>
      <c r="F51" s="293" t="s">
        <v>298</v>
      </c>
      <c r="G51" s="293" t="s">
        <v>298</v>
      </c>
      <c r="H51" s="293" t="s">
        <v>298</v>
      </c>
      <c r="I51" s="300" t="s">
        <v>831</v>
      </c>
      <c r="J51" s="300" t="s">
        <v>831</v>
      </c>
      <c r="K51" s="300" t="s">
        <v>831</v>
      </c>
      <c r="L51" s="300" t="s">
        <v>831</v>
      </c>
      <c r="M51" s="299" t="s">
        <v>3171</v>
      </c>
      <c r="N51" s="299" t="s">
        <v>3171</v>
      </c>
      <c r="O51" s="299" t="s">
        <v>3171</v>
      </c>
      <c r="P51" s="299" t="s">
        <v>3171</v>
      </c>
      <c r="Q51" s="299" t="s">
        <v>3171</v>
      </c>
      <c r="R51" s="299" t="s">
        <v>746</v>
      </c>
      <c r="S51" s="299" t="s">
        <v>746</v>
      </c>
      <c r="T51" s="299" t="s">
        <v>746</v>
      </c>
      <c r="U51" s="299" t="s">
        <v>746</v>
      </c>
      <c r="V51" s="299" t="s">
        <v>746</v>
      </c>
      <c r="W51" s="299" t="s">
        <v>3171</v>
      </c>
      <c r="X51" s="299" t="s">
        <v>3171</v>
      </c>
    </row>
    <row r="52" spans="1:24" ht="10.15" customHeight="1" x14ac:dyDescent="0.25">
      <c r="A52" s="142" t="s">
        <v>3172</v>
      </c>
      <c r="B52" s="300" t="s">
        <v>835</v>
      </c>
      <c r="C52" s="300" t="s">
        <v>835</v>
      </c>
      <c r="D52" s="293" t="s">
        <v>298</v>
      </c>
      <c r="E52" s="293" t="s">
        <v>298</v>
      </c>
      <c r="F52" s="293" t="s">
        <v>298</v>
      </c>
      <c r="G52" s="293" t="s">
        <v>298</v>
      </c>
      <c r="H52" s="293" t="s">
        <v>298</v>
      </c>
      <c r="I52" s="300" t="s">
        <v>836</v>
      </c>
      <c r="J52" s="300" t="s">
        <v>836</v>
      </c>
      <c r="K52" s="300" t="s">
        <v>836</v>
      </c>
      <c r="L52" s="300" t="s">
        <v>836</v>
      </c>
      <c r="M52" s="299" t="s">
        <v>746</v>
      </c>
      <c r="N52" s="299" t="s">
        <v>746</v>
      </c>
      <c r="O52" s="299" t="s">
        <v>746</v>
      </c>
      <c r="P52" s="299" t="s">
        <v>746</v>
      </c>
      <c r="Q52" s="299" t="s">
        <v>746</v>
      </c>
      <c r="R52" s="299" t="s">
        <v>3173</v>
      </c>
      <c r="S52" s="299" t="s">
        <v>3173</v>
      </c>
      <c r="T52" s="299" t="s">
        <v>3173</v>
      </c>
      <c r="U52" s="299" t="s">
        <v>3173</v>
      </c>
      <c r="V52" s="299" t="s">
        <v>3173</v>
      </c>
      <c r="W52" s="299" t="s">
        <v>746</v>
      </c>
      <c r="X52" s="299" t="s">
        <v>746</v>
      </c>
    </row>
    <row r="53" spans="1:24" ht="10.15" customHeight="1" x14ac:dyDescent="0.25">
      <c r="A53" s="139" t="s">
        <v>298</v>
      </c>
      <c r="B53" s="289" t="s">
        <v>298</v>
      </c>
      <c r="C53" s="289" t="s">
        <v>298</v>
      </c>
      <c r="D53" s="293" t="s">
        <v>298</v>
      </c>
      <c r="E53" s="293" t="s">
        <v>298</v>
      </c>
      <c r="F53" s="293" t="s">
        <v>298</v>
      </c>
      <c r="G53" s="293" t="s">
        <v>298</v>
      </c>
      <c r="H53" s="293" t="s">
        <v>298</v>
      </c>
      <c r="I53" s="289" t="s">
        <v>298</v>
      </c>
      <c r="J53" s="289" t="s">
        <v>298</v>
      </c>
      <c r="K53" s="289" t="s">
        <v>298</v>
      </c>
      <c r="L53" s="289" t="s">
        <v>298</v>
      </c>
      <c r="M53" s="289" t="s">
        <v>298</v>
      </c>
      <c r="N53" s="289" t="s">
        <v>298</v>
      </c>
      <c r="O53" s="289" t="s">
        <v>298</v>
      </c>
      <c r="P53" s="289" t="s">
        <v>298</v>
      </c>
      <c r="Q53" s="289" t="s">
        <v>298</v>
      </c>
      <c r="R53" s="289" t="s">
        <v>298</v>
      </c>
      <c r="S53" s="289" t="s">
        <v>298</v>
      </c>
      <c r="T53" s="289" t="s">
        <v>298</v>
      </c>
      <c r="U53" s="289" t="s">
        <v>298</v>
      </c>
      <c r="V53" s="289" t="s">
        <v>298</v>
      </c>
      <c r="W53" s="289" t="s">
        <v>298</v>
      </c>
      <c r="X53" s="289" t="s">
        <v>298</v>
      </c>
    </row>
    <row r="54" spans="1:24" ht="10.15" customHeight="1" x14ac:dyDescent="0.25">
      <c r="A54" s="139" t="s">
        <v>3174</v>
      </c>
      <c r="B54" s="289" t="s">
        <v>841</v>
      </c>
      <c r="C54" s="289" t="s">
        <v>841</v>
      </c>
      <c r="D54" s="293" t="s">
        <v>298</v>
      </c>
      <c r="E54" s="293" t="s">
        <v>298</v>
      </c>
      <c r="F54" s="293" t="s">
        <v>298</v>
      </c>
      <c r="G54" s="289" t="s">
        <v>842</v>
      </c>
      <c r="H54" s="289" t="s">
        <v>842</v>
      </c>
      <c r="I54" s="289" t="s">
        <v>842</v>
      </c>
      <c r="J54" s="289" t="s">
        <v>842</v>
      </c>
      <c r="K54" s="289" t="s">
        <v>842</v>
      </c>
      <c r="L54" s="289" t="s">
        <v>842</v>
      </c>
      <c r="M54" s="290" t="s">
        <v>3175</v>
      </c>
      <c r="N54" s="290" t="s">
        <v>3175</v>
      </c>
      <c r="O54" s="290" t="s">
        <v>3175</v>
      </c>
      <c r="P54" s="290" t="s">
        <v>3175</v>
      </c>
      <c r="Q54" s="290" t="s">
        <v>3175</v>
      </c>
      <c r="R54" s="290" t="s">
        <v>3176</v>
      </c>
      <c r="S54" s="290" t="s">
        <v>3176</v>
      </c>
      <c r="T54" s="290" t="s">
        <v>3177</v>
      </c>
      <c r="U54" s="290" t="s">
        <v>3177</v>
      </c>
      <c r="V54" s="290" t="s">
        <v>3177</v>
      </c>
      <c r="W54" s="290" t="s">
        <v>3178</v>
      </c>
      <c r="X54" s="290" t="s">
        <v>3178</v>
      </c>
    </row>
    <row r="55" spans="1:24" ht="10.15" customHeight="1" x14ac:dyDescent="0.25">
      <c r="A55" s="139" t="s">
        <v>3179</v>
      </c>
      <c r="B55" s="289" t="s">
        <v>847</v>
      </c>
      <c r="C55" s="289" t="s">
        <v>847</v>
      </c>
      <c r="D55" s="293" t="s">
        <v>298</v>
      </c>
      <c r="E55" s="293" t="s">
        <v>298</v>
      </c>
      <c r="F55" s="293" t="s">
        <v>298</v>
      </c>
      <c r="G55" s="293" t="s">
        <v>298</v>
      </c>
      <c r="H55" s="289" t="s">
        <v>848</v>
      </c>
      <c r="I55" s="289" t="s">
        <v>848</v>
      </c>
      <c r="J55" s="289" t="s">
        <v>848</v>
      </c>
      <c r="K55" s="289" t="s">
        <v>848</v>
      </c>
      <c r="L55" s="289" t="s">
        <v>848</v>
      </c>
      <c r="M55" s="290" t="s">
        <v>3175</v>
      </c>
      <c r="N55" s="290" t="s">
        <v>3175</v>
      </c>
      <c r="O55" s="290" t="s">
        <v>3175</v>
      </c>
      <c r="P55" s="290" t="s">
        <v>3175</v>
      </c>
      <c r="Q55" s="290" t="s">
        <v>3175</v>
      </c>
      <c r="R55" s="290" t="s">
        <v>3176</v>
      </c>
      <c r="S55" s="290" t="s">
        <v>3176</v>
      </c>
      <c r="T55" s="290" t="s">
        <v>3177</v>
      </c>
      <c r="U55" s="290" t="s">
        <v>3177</v>
      </c>
      <c r="V55" s="290" t="s">
        <v>3177</v>
      </c>
      <c r="W55" s="290" t="s">
        <v>3178</v>
      </c>
      <c r="X55" s="290" t="s">
        <v>3178</v>
      </c>
    </row>
    <row r="56" spans="1:24" ht="10.15" customHeight="1" x14ac:dyDescent="0.25">
      <c r="A56" s="142" t="s">
        <v>3180</v>
      </c>
      <c r="B56" s="300" t="s">
        <v>849</v>
      </c>
      <c r="C56" s="300" t="s">
        <v>849</v>
      </c>
      <c r="D56" s="293" t="s">
        <v>298</v>
      </c>
      <c r="E56" s="293" t="s">
        <v>298</v>
      </c>
      <c r="F56" s="293" t="s">
        <v>298</v>
      </c>
      <c r="G56" s="293" t="s">
        <v>298</v>
      </c>
      <c r="H56" s="293" t="s">
        <v>298</v>
      </c>
      <c r="I56" s="300" t="s">
        <v>850</v>
      </c>
      <c r="J56" s="300" t="s">
        <v>850</v>
      </c>
      <c r="K56" s="300" t="s">
        <v>850</v>
      </c>
      <c r="L56" s="300" t="s">
        <v>850</v>
      </c>
      <c r="M56" s="299" t="s">
        <v>746</v>
      </c>
      <c r="N56" s="299" t="s">
        <v>746</v>
      </c>
      <c r="O56" s="299" t="s">
        <v>746</v>
      </c>
      <c r="P56" s="299" t="s">
        <v>746</v>
      </c>
      <c r="Q56" s="299" t="s">
        <v>746</v>
      </c>
      <c r="R56" s="299" t="s">
        <v>3181</v>
      </c>
      <c r="S56" s="299" t="s">
        <v>3181</v>
      </c>
      <c r="T56" s="299" t="s">
        <v>3181</v>
      </c>
      <c r="U56" s="299" t="s">
        <v>3181</v>
      </c>
      <c r="V56" s="299" t="s">
        <v>3181</v>
      </c>
      <c r="W56" s="299" t="s">
        <v>746</v>
      </c>
      <c r="X56" s="299" t="s">
        <v>746</v>
      </c>
    </row>
    <row r="57" spans="1:24" ht="10.15" customHeight="1" x14ac:dyDescent="0.25">
      <c r="A57" s="142" t="s">
        <v>3182</v>
      </c>
      <c r="B57" s="300" t="s">
        <v>852</v>
      </c>
      <c r="C57" s="300" t="s">
        <v>852</v>
      </c>
      <c r="D57" s="293" t="s">
        <v>298</v>
      </c>
      <c r="E57" s="293" t="s">
        <v>298</v>
      </c>
      <c r="F57" s="293" t="s">
        <v>298</v>
      </c>
      <c r="G57" s="293" t="s">
        <v>298</v>
      </c>
      <c r="H57" s="293" t="s">
        <v>298</v>
      </c>
      <c r="I57" s="300" t="s">
        <v>853</v>
      </c>
      <c r="J57" s="300" t="s">
        <v>853</v>
      </c>
      <c r="K57" s="300" t="s">
        <v>853</v>
      </c>
      <c r="L57" s="300" t="s">
        <v>853</v>
      </c>
      <c r="M57" s="299" t="s">
        <v>3183</v>
      </c>
      <c r="N57" s="299" t="s">
        <v>3183</v>
      </c>
      <c r="O57" s="299" t="s">
        <v>3183</v>
      </c>
      <c r="P57" s="299" t="s">
        <v>3183</v>
      </c>
      <c r="Q57" s="299" t="s">
        <v>3183</v>
      </c>
      <c r="R57" s="299" t="s">
        <v>3184</v>
      </c>
      <c r="S57" s="299" t="s">
        <v>3184</v>
      </c>
      <c r="T57" s="299" t="s">
        <v>3185</v>
      </c>
      <c r="U57" s="299" t="s">
        <v>3185</v>
      </c>
      <c r="V57" s="299" t="s">
        <v>3185</v>
      </c>
      <c r="W57" s="299" t="s">
        <v>3186</v>
      </c>
      <c r="X57" s="299" t="s">
        <v>3186</v>
      </c>
    </row>
    <row r="58" spans="1:24" ht="10.15" customHeight="1" x14ac:dyDescent="0.25">
      <c r="A58" s="142" t="s">
        <v>3187</v>
      </c>
      <c r="B58" s="300" t="s">
        <v>857</v>
      </c>
      <c r="C58" s="300" t="s">
        <v>857</v>
      </c>
      <c r="D58" s="293" t="s">
        <v>298</v>
      </c>
      <c r="E58" s="293" t="s">
        <v>298</v>
      </c>
      <c r="F58" s="293" t="s">
        <v>298</v>
      </c>
      <c r="G58" s="293" t="s">
        <v>298</v>
      </c>
      <c r="H58" s="293" t="s">
        <v>298</v>
      </c>
      <c r="I58" s="300" t="s">
        <v>858</v>
      </c>
      <c r="J58" s="300" t="s">
        <v>858</v>
      </c>
      <c r="K58" s="300" t="s">
        <v>858</v>
      </c>
      <c r="L58" s="300" t="s">
        <v>858</v>
      </c>
      <c r="M58" s="299" t="s">
        <v>3188</v>
      </c>
      <c r="N58" s="299" t="s">
        <v>3188</v>
      </c>
      <c r="O58" s="299" t="s">
        <v>3188</v>
      </c>
      <c r="P58" s="299" t="s">
        <v>3188</v>
      </c>
      <c r="Q58" s="299" t="s">
        <v>3188</v>
      </c>
      <c r="R58" s="299" t="s">
        <v>3189</v>
      </c>
      <c r="S58" s="299" t="s">
        <v>3189</v>
      </c>
      <c r="T58" s="299" t="s">
        <v>3190</v>
      </c>
      <c r="U58" s="299" t="s">
        <v>3190</v>
      </c>
      <c r="V58" s="299" t="s">
        <v>3190</v>
      </c>
      <c r="W58" s="299" t="s">
        <v>3191</v>
      </c>
      <c r="X58" s="299" t="s">
        <v>3191</v>
      </c>
    </row>
    <row r="59" spans="1:24" ht="10.15" customHeight="1" x14ac:dyDescent="0.25">
      <c r="A59" s="142" t="s">
        <v>3192</v>
      </c>
      <c r="B59" s="300" t="s">
        <v>860</v>
      </c>
      <c r="C59" s="300" t="s">
        <v>860</v>
      </c>
      <c r="D59" s="293" t="s">
        <v>298</v>
      </c>
      <c r="E59" s="293" t="s">
        <v>298</v>
      </c>
      <c r="F59" s="293" t="s">
        <v>298</v>
      </c>
      <c r="G59" s="293" t="s">
        <v>298</v>
      </c>
      <c r="H59" s="293" t="s">
        <v>298</v>
      </c>
      <c r="I59" s="300" t="s">
        <v>861</v>
      </c>
      <c r="J59" s="300" t="s">
        <v>861</v>
      </c>
      <c r="K59" s="300" t="s">
        <v>861</v>
      </c>
      <c r="L59" s="300" t="s">
        <v>861</v>
      </c>
      <c r="M59" s="299" t="s">
        <v>746</v>
      </c>
      <c r="N59" s="299" t="s">
        <v>746</v>
      </c>
      <c r="O59" s="299" t="s">
        <v>746</v>
      </c>
      <c r="P59" s="299" t="s">
        <v>746</v>
      </c>
      <c r="Q59" s="299" t="s">
        <v>746</v>
      </c>
      <c r="R59" s="299" t="s">
        <v>3193</v>
      </c>
      <c r="S59" s="299" t="s">
        <v>3193</v>
      </c>
      <c r="T59" s="299" t="s">
        <v>3193</v>
      </c>
      <c r="U59" s="299" t="s">
        <v>3193</v>
      </c>
      <c r="V59" s="299" t="s">
        <v>3193</v>
      </c>
      <c r="W59" s="299" t="s">
        <v>746</v>
      </c>
      <c r="X59" s="299" t="s">
        <v>746</v>
      </c>
    </row>
    <row r="60" spans="1:24" ht="10.15" customHeight="1" x14ac:dyDescent="0.25">
      <c r="A60" s="142" t="s">
        <v>3194</v>
      </c>
      <c r="B60" s="300" t="s">
        <v>863</v>
      </c>
      <c r="C60" s="300" t="s">
        <v>863</v>
      </c>
      <c r="D60" s="293" t="s">
        <v>298</v>
      </c>
      <c r="E60" s="293" t="s">
        <v>298</v>
      </c>
      <c r="F60" s="293" t="s">
        <v>298</v>
      </c>
      <c r="G60" s="293" t="s">
        <v>298</v>
      </c>
      <c r="H60" s="293" t="s">
        <v>298</v>
      </c>
      <c r="I60" s="300" t="s">
        <v>864</v>
      </c>
      <c r="J60" s="300" t="s">
        <v>864</v>
      </c>
      <c r="K60" s="300" t="s">
        <v>864</v>
      </c>
      <c r="L60" s="300" t="s">
        <v>864</v>
      </c>
      <c r="M60" s="299" t="s">
        <v>746</v>
      </c>
      <c r="N60" s="299" t="s">
        <v>746</v>
      </c>
      <c r="O60" s="299" t="s">
        <v>746</v>
      </c>
      <c r="P60" s="299" t="s">
        <v>746</v>
      </c>
      <c r="Q60" s="299" t="s">
        <v>746</v>
      </c>
      <c r="R60" s="299" t="s">
        <v>3195</v>
      </c>
      <c r="S60" s="299" t="s">
        <v>3195</v>
      </c>
      <c r="T60" s="299" t="s">
        <v>3195</v>
      </c>
      <c r="U60" s="299" t="s">
        <v>3195</v>
      </c>
      <c r="V60" s="299" t="s">
        <v>3195</v>
      </c>
      <c r="W60" s="299" t="s">
        <v>746</v>
      </c>
      <c r="X60" s="299" t="s">
        <v>746</v>
      </c>
    </row>
    <row r="61" spans="1:24" ht="10.15" customHeight="1" x14ac:dyDescent="0.25">
      <c r="A61" s="139" t="s">
        <v>298</v>
      </c>
      <c r="B61" s="289" t="s">
        <v>298</v>
      </c>
      <c r="C61" s="289" t="s">
        <v>298</v>
      </c>
      <c r="D61" s="293" t="s">
        <v>298</v>
      </c>
      <c r="E61" s="293" t="s">
        <v>298</v>
      </c>
      <c r="F61" s="293" t="s">
        <v>298</v>
      </c>
      <c r="G61" s="293" t="s">
        <v>298</v>
      </c>
      <c r="H61" s="293" t="s">
        <v>298</v>
      </c>
      <c r="I61" s="289" t="s">
        <v>298</v>
      </c>
      <c r="J61" s="289" t="s">
        <v>298</v>
      </c>
      <c r="K61" s="289" t="s">
        <v>298</v>
      </c>
      <c r="L61" s="289" t="s">
        <v>298</v>
      </c>
      <c r="M61" s="289" t="s">
        <v>298</v>
      </c>
      <c r="N61" s="289" t="s">
        <v>298</v>
      </c>
      <c r="O61" s="289" t="s">
        <v>298</v>
      </c>
      <c r="P61" s="289" t="s">
        <v>298</v>
      </c>
      <c r="Q61" s="289" t="s">
        <v>298</v>
      </c>
      <c r="R61" s="289" t="s">
        <v>298</v>
      </c>
      <c r="S61" s="289" t="s">
        <v>298</v>
      </c>
      <c r="T61" s="289" t="s">
        <v>298</v>
      </c>
      <c r="U61" s="289" t="s">
        <v>298</v>
      </c>
      <c r="V61" s="289" t="s">
        <v>298</v>
      </c>
      <c r="W61" s="289" t="s">
        <v>298</v>
      </c>
      <c r="X61" s="289" t="s">
        <v>298</v>
      </c>
    </row>
    <row r="62" spans="1:24" ht="10.15" customHeight="1" x14ac:dyDescent="0.25">
      <c r="A62" s="139" t="s">
        <v>3196</v>
      </c>
      <c r="B62" s="289" t="s">
        <v>868</v>
      </c>
      <c r="C62" s="289" t="s">
        <v>868</v>
      </c>
      <c r="D62" s="293" t="s">
        <v>298</v>
      </c>
      <c r="E62" s="293" t="s">
        <v>298</v>
      </c>
      <c r="F62" s="293" t="s">
        <v>298</v>
      </c>
      <c r="G62" s="289" t="s">
        <v>869</v>
      </c>
      <c r="H62" s="289" t="s">
        <v>869</v>
      </c>
      <c r="I62" s="289" t="s">
        <v>869</v>
      </c>
      <c r="J62" s="289" t="s">
        <v>869</v>
      </c>
      <c r="K62" s="289" t="s">
        <v>869</v>
      </c>
      <c r="L62" s="289" t="s">
        <v>869</v>
      </c>
      <c r="M62" s="290" t="s">
        <v>3197</v>
      </c>
      <c r="N62" s="290" t="s">
        <v>3197</v>
      </c>
      <c r="O62" s="290" t="s">
        <v>3197</v>
      </c>
      <c r="P62" s="290" t="s">
        <v>3197</v>
      </c>
      <c r="Q62" s="290" t="s">
        <v>3197</v>
      </c>
      <c r="R62" s="290" t="s">
        <v>746</v>
      </c>
      <c r="S62" s="290" t="s">
        <v>746</v>
      </c>
      <c r="T62" s="290" t="s">
        <v>3198</v>
      </c>
      <c r="U62" s="290" t="s">
        <v>3198</v>
      </c>
      <c r="V62" s="290" t="s">
        <v>3198</v>
      </c>
      <c r="W62" s="290" t="s">
        <v>3199</v>
      </c>
      <c r="X62" s="290" t="s">
        <v>3199</v>
      </c>
    </row>
    <row r="63" spans="1:24" ht="3.4" customHeight="1" x14ac:dyDescent="0.25"/>
    <row r="64" spans="1:24" ht="2.1" customHeight="1" x14ac:dyDescent="0.25">
      <c r="A64" s="301" t="s">
        <v>298</v>
      </c>
      <c r="B64" s="301" t="s">
        <v>298</v>
      </c>
      <c r="C64" s="301" t="s">
        <v>298</v>
      </c>
      <c r="D64" s="301" t="s">
        <v>298</v>
      </c>
      <c r="E64" s="301" t="s">
        <v>298</v>
      </c>
      <c r="F64" s="301" t="s">
        <v>298</v>
      </c>
      <c r="G64" s="301" t="s">
        <v>298</v>
      </c>
      <c r="H64" s="301" t="s">
        <v>298</v>
      </c>
      <c r="I64" s="301" t="s">
        <v>298</v>
      </c>
      <c r="J64" s="301" t="s">
        <v>298</v>
      </c>
      <c r="K64" s="301" t="s">
        <v>298</v>
      </c>
      <c r="L64" s="301" t="s">
        <v>298</v>
      </c>
      <c r="M64" s="301" t="s">
        <v>298</v>
      </c>
      <c r="N64" s="301" t="s">
        <v>298</v>
      </c>
      <c r="O64" s="301" t="s">
        <v>298</v>
      </c>
      <c r="P64" s="301" t="s">
        <v>298</v>
      </c>
      <c r="Q64" s="301" t="s">
        <v>298</v>
      </c>
      <c r="R64" s="301" t="s">
        <v>298</v>
      </c>
      <c r="S64" s="301" t="s">
        <v>298</v>
      </c>
      <c r="T64" s="301" t="s">
        <v>298</v>
      </c>
      <c r="U64" s="301" t="s">
        <v>298</v>
      </c>
      <c r="V64" s="301" t="s">
        <v>298</v>
      </c>
      <c r="W64" s="301" t="s">
        <v>298</v>
      </c>
      <c r="X64" s="301" t="s">
        <v>298</v>
      </c>
    </row>
    <row r="65" spans="1:24" ht="11.65" customHeight="1" x14ac:dyDescent="0.25">
      <c r="A65" s="302" t="s">
        <v>3200</v>
      </c>
      <c r="B65" s="302" t="s">
        <v>3200</v>
      </c>
      <c r="C65" s="302" t="s">
        <v>3200</v>
      </c>
      <c r="D65" s="302" t="s">
        <v>3200</v>
      </c>
      <c r="E65" s="302" t="s">
        <v>3200</v>
      </c>
      <c r="F65" s="302" t="s">
        <v>3200</v>
      </c>
      <c r="G65" s="302" t="s">
        <v>3200</v>
      </c>
      <c r="H65" s="302" t="s">
        <v>3200</v>
      </c>
      <c r="I65" s="302" t="s">
        <v>3200</v>
      </c>
      <c r="J65" s="302" t="s">
        <v>3200</v>
      </c>
      <c r="K65" s="302" t="s">
        <v>3200</v>
      </c>
      <c r="L65" s="302" t="s">
        <v>3200</v>
      </c>
      <c r="M65" s="302" t="s">
        <v>3200</v>
      </c>
      <c r="N65" s="302" t="s">
        <v>3200</v>
      </c>
      <c r="O65" s="302" t="s">
        <v>3200</v>
      </c>
      <c r="Q65" s="303" t="s">
        <v>69</v>
      </c>
      <c r="R65" s="303" t="s">
        <v>69</v>
      </c>
      <c r="S65" s="303" t="s">
        <v>69</v>
      </c>
      <c r="T65" s="303" t="s">
        <v>69</v>
      </c>
      <c r="U65" s="303" t="s">
        <v>69</v>
      </c>
      <c r="V65" s="303" t="s">
        <v>69</v>
      </c>
      <c r="W65" s="303" t="s">
        <v>69</v>
      </c>
      <c r="X65" s="303" t="s">
        <v>69</v>
      </c>
    </row>
    <row r="66" spans="1:24" ht="11.65" customHeight="1" x14ac:dyDescent="0.25">
      <c r="V66" s="303" t="s">
        <v>3201</v>
      </c>
      <c r="W66" s="303" t="s">
        <v>3201</v>
      </c>
      <c r="X66" s="143" t="s">
        <v>3202</v>
      </c>
    </row>
    <row r="67" spans="1:24" ht="4.3499999999999996" customHeight="1" x14ac:dyDescent="0.25"/>
    <row r="68" spans="1:24" ht="14.25" customHeight="1" x14ac:dyDescent="0.25">
      <c r="C68" s="291" t="s">
        <v>298</v>
      </c>
      <c r="D68" s="291" t="s">
        <v>298</v>
      </c>
      <c r="E68" s="291" t="s">
        <v>298</v>
      </c>
      <c r="F68" s="291" t="s">
        <v>298</v>
      </c>
      <c r="G68" s="291" t="s">
        <v>298</v>
      </c>
      <c r="H68" s="291" t="s">
        <v>298</v>
      </c>
      <c r="I68" s="291" t="s">
        <v>298</v>
      </c>
      <c r="J68" s="291" t="s">
        <v>298</v>
      </c>
      <c r="K68" s="291" t="s">
        <v>298</v>
      </c>
      <c r="L68" s="291" t="s">
        <v>298</v>
      </c>
      <c r="M68" s="291" t="s">
        <v>298</v>
      </c>
      <c r="N68" s="291" t="s">
        <v>298</v>
      </c>
      <c r="O68" s="291" t="s">
        <v>298</v>
      </c>
      <c r="P68" s="291" t="s">
        <v>298</v>
      </c>
      <c r="Q68" s="291" t="s">
        <v>298</v>
      </c>
      <c r="R68" s="291" t="s">
        <v>298</v>
      </c>
      <c r="S68" s="291" t="s">
        <v>298</v>
      </c>
      <c r="T68" s="291" t="s">
        <v>298</v>
      </c>
      <c r="U68" s="292" t="s">
        <v>3203</v>
      </c>
      <c r="V68" s="292" t="s">
        <v>3203</v>
      </c>
      <c r="W68" s="292" t="s">
        <v>3203</v>
      </c>
      <c r="X68" s="292" t="s">
        <v>3203</v>
      </c>
    </row>
    <row r="69" spans="1:24" ht="4.1500000000000004" customHeight="1" x14ac:dyDescent="0.25">
      <c r="C69" s="291" t="s">
        <v>298</v>
      </c>
      <c r="D69" s="291" t="s">
        <v>298</v>
      </c>
      <c r="E69" s="291" t="s">
        <v>298</v>
      </c>
      <c r="F69" s="291" t="s">
        <v>298</v>
      </c>
      <c r="G69" s="291" t="s">
        <v>298</v>
      </c>
      <c r="H69" s="291" t="s">
        <v>298</v>
      </c>
      <c r="I69" s="291" t="s">
        <v>298</v>
      </c>
      <c r="J69" s="291" t="s">
        <v>298</v>
      </c>
      <c r="K69" s="291" t="s">
        <v>298</v>
      </c>
      <c r="L69" s="291" t="s">
        <v>298</v>
      </c>
      <c r="M69" s="291" t="s">
        <v>298</v>
      </c>
      <c r="N69" s="291" t="s">
        <v>298</v>
      </c>
      <c r="O69" s="291" t="s">
        <v>298</v>
      </c>
      <c r="P69" s="291" t="s">
        <v>298</v>
      </c>
      <c r="Q69" s="291" t="s">
        <v>298</v>
      </c>
      <c r="R69" s="291" t="s">
        <v>298</v>
      </c>
      <c r="S69" s="291" t="s">
        <v>298</v>
      </c>
      <c r="T69" s="291" t="s">
        <v>298</v>
      </c>
    </row>
    <row r="70" spans="1:24" ht="8.85" customHeight="1" x14ac:dyDescent="0.25">
      <c r="A70" s="293" t="s">
        <v>298</v>
      </c>
      <c r="B70" s="293" t="s">
        <v>298</v>
      </c>
      <c r="C70" s="291" t="s">
        <v>298</v>
      </c>
      <c r="D70" s="291" t="s">
        <v>298</v>
      </c>
      <c r="E70" s="291" t="s">
        <v>298</v>
      </c>
      <c r="F70" s="291" t="s">
        <v>298</v>
      </c>
      <c r="G70" s="291" t="s">
        <v>298</v>
      </c>
      <c r="H70" s="291" t="s">
        <v>298</v>
      </c>
      <c r="I70" s="291" t="s">
        <v>298</v>
      </c>
      <c r="J70" s="291" t="s">
        <v>298</v>
      </c>
      <c r="K70" s="291" t="s">
        <v>298</v>
      </c>
      <c r="L70" s="291" t="s">
        <v>298</v>
      </c>
      <c r="M70" s="291" t="s">
        <v>298</v>
      </c>
      <c r="N70" s="291" t="s">
        <v>298</v>
      </c>
      <c r="O70" s="291" t="s">
        <v>298</v>
      </c>
      <c r="P70" s="291" t="s">
        <v>298</v>
      </c>
      <c r="Q70" s="291" t="s">
        <v>298</v>
      </c>
      <c r="R70" s="291" t="s">
        <v>298</v>
      </c>
      <c r="S70" s="291" t="s">
        <v>298</v>
      </c>
      <c r="T70" s="291" t="s">
        <v>298</v>
      </c>
      <c r="U70" s="293" t="s">
        <v>298</v>
      </c>
      <c r="V70" s="293" t="s">
        <v>298</v>
      </c>
      <c r="W70" s="293" t="s">
        <v>298</v>
      </c>
      <c r="X70" s="293" t="s">
        <v>298</v>
      </c>
    </row>
    <row r="71" spans="1:24" ht="15.6" customHeight="1" x14ac:dyDescent="0.25">
      <c r="C71" s="291" t="s">
        <v>298</v>
      </c>
      <c r="D71" s="291" t="s">
        <v>298</v>
      </c>
      <c r="E71" s="291" t="s">
        <v>298</v>
      </c>
      <c r="F71" s="291" t="s">
        <v>298</v>
      </c>
      <c r="G71" s="291" t="s">
        <v>298</v>
      </c>
      <c r="H71" s="291" t="s">
        <v>298</v>
      </c>
      <c r="I71" s="291" t="s">
        <v>298</v>
      </c>
      <c r="J71" s="291" t="s">
        <v>298</v>
      </c>
      <c r="K71" s="291" t="s">
        <v>298</v>
      </c>
      <c r="L71" s="291" t="s">
        <v>298</v>
      </c>
      <c r="M71" s="291" t="s">
        <v>298</v>
      </c>
      <c r="N71" s="291" t="s">
        <v>298</v>
      </c>
      <c r="O71" s="291" t="s">
        <v>298</v>
      </c>
      <c r="P71" s="291" t="s">
        <v>298</v>
      </c>
      <c r="Q71" s="291" t="s">
        <v>298</v>
      </c>
      <c r="R71" s="291" t="s">
        <v>298</v>
      </c>
      <c r="S71" s="291" t="s">
        <v>298</v>
      </c>
      <c r="T71" s="291" t="s">
        <v>298</v>
      </c>
    </row>
    <row r="72" spans="1:24" ht="11.65" customHeight="1" x14ac:dyDescent="0.25">
      <c r="A72" s="138" t="s">
        <v>617</v>
      </c>
      <c r="B72" s="294" t="s">
        <v>618</v>
      </c>
      <c r="C72" s="294" t="s">
        <v>618</v>
      </c>
      <c r="D72" s="294" t="s">
        <v>619</v>
      </c>
      <c r="E72" s="294" t="s">
        <v>619</v>
      </c>
      <c r="F72" s="294" t="s">
        <v>619</v>
      </c>
      <c r="G72" s="294" t="s">
        <v>619</v>
      </c>
      <c r="H72" s="294" t="s">
        <v>619</v>
      </c>
      <c r="I72" s="294" t="s">
        <v>619</v>
      </c>
      <c r="J72" s="294" t="s">
        <v>619</v>
      </c>
      <c r="K72" s="294" t="s">
        <v>619</v>
      </c>
      <c r="L72" s="294" t="s">
        <v>619</v>
      </c>
      <c r="M72" s="295" t="s">
        <v>153</v>
      </c>
      <c r="N72" s="295" t="s">
        <v>153</v>
      </c>
      <c r="O72" s="295" t="s">
        <v>153</v>
      </c>
      <c r="P72" s="295" t="s">
        <v>153</v>
      </c>
      <c r="Q72" s="295" t="s">
        <v>153</v>
      </c>
      <c r="R72" s="295" t="s">
        <v>5</v>
      </c>
      <c r="S72" s="295" t="s">
        <v>5</v>
      </c>
      <c r="T72" s="295" t="s">
        <v>6</v>
      </c>
      <c r="U72" s="295" t="s">
        <v>6</v>
      </c>
      <c r="V72" s="295" t="s">
        <v>6</v>
      </c>
      <c r="W72" s="295" t="s">
        <v>191</v>
      </c>
      <c r="X72" s="295" t="s">
        <v>191</v>
      </c>
    </row>
    <row r="73" spans="1:24" ht="10.15" customHeight="1" x14ac:dyDescent="0.25">
      <c r="A73" s="139" t="s">
        <v>3204</v>
      </c>
      <c r="B73" s="289" t="s">
        <v>874</v>
      </c>
      <c r="C73" s="289" t="s">
        <v>874</v>
      </c>
      <c r="D73" s="293" t="s">
        <v>298</v>
      </c>
      <c r="E73" s="293" t="s">
        <v>298</v>
      </c>
      <c r="F73" s="293" t="s">
        <v>298</v>
      </c>
      <c r="G73" s="293" t="s">
        <v>298</v>
      </c>
      <c r="H73" s="289" t="s">
        <v>869</v>
      </c>
      <c r="I73" s="289" t="s">
        <v>869</v>
      </c>
      <c r="J73" s="289" t="s">
        <v>869</v>
      </c>
      <c r="K73" s="289" t="s">
        <v>869</v>
      </c>
      <c r="L73" s="289" t="s">
        <v>869</v>
      </c>
      <c r="M73" s="290" t="s">
        <v>3197</v>
      </c>
      <c r="N73" s="290" t="s">
        <v>3197</v>
      </c>
      <c r="O73" s="290" t="s">
        <v>3197</v>
      </c>
      <c r="P73" s="290" t="s">
        <v>3197</v>
      </c>
      <c r="Q73" s="290" t="s">
        <v>3197</v>
      </c>
      <c r="R73" s="290" t="s">
        <v>746</v>
      </c>
      <c r="S73" s="290" t="s">
        <v>746</v>
      </c>
      <c r="T73" s="290" t="s">
        <v>3198</v>
      </c>
      <c r="U73" s="290" t="s">
        <v>3198</v>
      </c>
      <c r="V73" s="290" t="s">
        <v>3198</v>
      </c>
      <c r="W73" s="290" t="s">
        <v>3199</v>
      </c>
      <c r="X73" s="290" t="s">
        <v>3199</v>
      </c>
    </row>
    <row r="74" spans="1:24" ht="10.15" customHeight="1" x14ac:dyDescent="0.25">
      <c r="A74" s="142" t="s">
        <v>137</v>
      </c>
      <c r="B74" s="300" t="s">
        <v>875</v>
      </c>
      <c r="C74" s="300" t="s">
        <v>875</v>
      </c>
      <c r="D74" s="293" t="s">
        <v>298</v>
      </c>
      <c r="E74" s="293" t="s">
        <v>298</v>
      </c>
      <c r="F74" s="293" t="s">
        <v>298</v>
      </c>
      <c r="G74" s="293" t="s">
        <v>298</v>
      </c>
      <c r="H74" s="293" t="s">
        <v>298</v>
      </c>
      <c r="I74" s="300" t="s">
        <v>876</v>
      </c>
      <c r="J74" s="300" t="s">
        <v>876</v>
      </c>
      <c r="K74" s="300" t="s">
        <v>876</v>
      </c>
      <c r="L74" s="300" t="s">
        <v>876</v>
      </c>
      <c r="M74" s="299" t="s">
        <v>3197</v>
      </c>
      <c r="N74" s="299" t="s">
        <v>3197</v>
      </c>
      <c r="O74" s="299" t="s">
        <v>3197</v>
      </c>
      <c r="P74" s="299" t="s">
        <v>3197</v>
      </c>
      <c r="Q74" s="299" t="s">
        <v>3197</v>
      </c>
      <c r="R74" s="299" t="s">
        <v>746</v>
      </c>
      <c r="S74" s="299" t="s">
        <v>746</v>
      </c>
      <c r="T74" s="299" t="s">
        <v>3198</v>
      </c>
      <c r="U74" s="299" t="s">
        <v>3198</v>
      </c>
      <c r="V74" s="299" t="s">
        <v>3198</v>
      </c>
      <c r="W74" s="299" t="s">
        <v>3199</v>
      </c>
      <c r="X74" s="299" t="s">
        <v>3199</v>
      </c>
    </row>
    <row r="75" spans="1:24" ht="10.15" customHeight="1" x14ac:dyDescent="0.25">
      <c r="A75" s="139" t="s">
        <v>298</v>
      </c>
      <c r="B75" s="289" t="s">
        <v>298</v>
      </c>
      <c r="C75" s="289" t="s">
        <v>298</v>
      </c>
      <c r="D75" s="293" t="s">
        <v>298</v>
      </c>
      <c r="E75" s="293" t="s">
        <v>298</v>
      </c>
      <c r="F75" s="293" t="s">
        <v>298</v>
      </c>
      <c r="G75" s="293" t="s">
        <v>298</v>
      </c>
      <c r="H75" s="293" t="s">
        <v>298</v>
      </c>
      <c r="I75" s="289" t="s">
        <v>298</v>
      </c>
      <c r="J75" s="289" t="s">
        <v>298</v>
      </c>
      <c r="K75" s="289" t="s">
        <v>298</v>
      </c>
      <c r="L75" s="289" t="s">
        <v>298</v>
      </c>
      <c r="M75" s="289" t="s">
        <v>298</v>
      </c>
      <c r="N75" s="289" t="s">
        <v>298</v>
      </c>
      <c r="O75" s="289" t="s">
        <v>298</v>
      </c>
      <c r="P75" s="289" t="s">
        <v>298</v>
      </c>
      <c r="Q75" s="289" t="s">
        <v>298</v>
      </c>
      <c r="R75" s="289" t="s">
        <v>298</v>
      </c>
      <c r="S75" s="289" t="s">
        <v>298</v>
      </c>
      <c r="T75" s="289" t="s">
        <v>298</v>
      </c>
      <c r="U75" s="289" t="s">
        <v>298</v>
      </c>
      <c r="V75" s="289" t="s">
        <v>298</v>
      </c>
      <c r="W75" s="289" t="s">
        <v>298</v>
      </c>
      <c r="X75" s="289" t="s">
        <v>298</v>
      </c>
    </row>
    <row r="76" spans="1:24" ht="10.15" customHeight="1" x14ac:dyDescent="0.25">
      <c r="A76" s="139" t="s">
        <v>3205</v>
      </c>
      <c r="B76" s="289" t="s">
        <v>877</v>
      </c>
      <c r="C76" s="289" t="s">
        <v>877</v>
      </c>
      <c r="D76" s="137" t="s">
        <v>298</v>
      </c>
      <c r="E76" s="289" t="s">
        <v>878</v>
      </c>
      <c r="F76" s="289" t="s">
        <v>878</v>
      </c>
      <c r="G76" s="289" t="s">
        <v>878</v>
      </c>
      <c r="H76" s="289" t="s">
        <v>878</v>
      </c>
      <c r="I76" s="289" t="s">
        <v>878</v>
      </c>
      <c r="J76" s="289" t="s">
        <v>878</v>
      </c>
      <c r="K76" s="289" t="s">
        <v>878</v>
      </c>
      <c r="L76" s="289" t="s">
        <v>878</v>
      </c>
      <c r="M76" s="290" t="s">
        <v>3206</v>
      </c>
      <c r="N76" s="290" t="s">
        <v>3206</v>
      </c>
      <c r="O76" s="290" t="s">
        <v>3206</v>
      </c>
      <c r="P76" s="290" t="s">
        <v>3206</v>
      </c>
      <c r="Q76" s="290" t="s">
        <v>3206</v>
      </c>
      <c r="R76" s="290" t="s">
        <v>3207</v>
      </c>
      <c r="S76" s="290" t="s">
        <v>3207</v>
      </c>
      <c r="T76" s="290" t="s">
        <v>3208</v>
      </c>
      <c r="U76" s="290" t="s">
        <v>3208</v>
      </c>
      <c r="V76" s="290" t="s">
        <v>3208</v>
      </c>
      <c r="W76" s="290" t="s">
        <v>3209</v>
      </c>
      <c r="X76" s="290" t="s">
        <v>3209</v>
      </c>
    </row>
    <row r="77" spans="1:24" ht="10.15" customHeight="1" x14ac:dyDescent="0.25">
      <c r="A77" s="139" t="s">
        <v>3210</v>
      </c>
      <c r="B77" s="289" t="s">
        <v>883</v>
      </c>
      <c r="C77" s="289" t="s">
        <v>883</v>
      </c>
      <c r="D77" s="293" t="s">
        <v>298</v>
      </c>
      <c r="E77" s="293" t="s">
        <v>298</v>
      </c>
      <c r="F77" s="289" t="s">
        <v>884</v>
      </c>
      <c r="G77" s="289" t="s">
        <v>884</v>
      </c>
      <c r="H77" s="289" t="s">
        <v>884</v>
      </c>
      <c r="I77" s="289" t="s">
        <v>884</v>
      </c>
      <c r="J77" s="289" t="s">
        <v>884</v>
      </c>
      <c r="K77" s="289" t="s">
        <v>884</v>
      </c>
      <c r="L77" s="289" t="s">
        <v>884</v>
      </c>
      <c r="M77" s="290" t="s">
        <v>3206</v>
      </c>
      <c r="N77" s="290" t="s">
        <v>3206</v>
      </c>
      <c r="O77" s="290" t="s">
        <v>3206</v>
      </c>
      <c r="P77" s="290" t="s">
        <v>3206</v>
      </c>
      <c r="Q77" s="290" t="s">
        <v>3206</v>
      </c>
      <c r="R77" s="290" t="s">
        <v>3207</v>
      </c>
      <c r="S77" s="290" t="s">
        <v>3207</v>
      </c>
      <c r="T77" s="290" t="s">
        <v>3208</v>
      </c>
      <c r="U77" s="290" t="s">
        <v>3208</v>
      </c>
      <c r="V77" s="290" t="s">
        <v>3208</v>
      </c>
      <c r="W77" s="290" t="s">
        <v>3209</v>
      </c>
      <c r="X77" s="290" t="s">
        <v>3209</v>
      </c>
    </row>
    <row r="78" spans="1:24" ht="19.149999999999999" customHeight="1" x14ac:dyDescent="0.25">
      <c r="A78" s="139" t="s">
        <v>3211</v>
      </c>
      <c r="B78" s="289" t="s">
        <v>885</v>
      </c>
      <c r="C78" s="289" t="s">
        <v>885</v>
      </c>
      <c r="D78" s="293" t="s">
        <v>298</v>
      </c>
      <c r="E78" s="293" t="s">
        <v>298</v>
      </c>
      <c r="F78" s="293" t="s">
        <v>298</v>
      </c>
      <c r="G78" s="289" t="s">
        <v>886</v>
      </c>
      <c r="H78" s="289" t="s">
        <v>886</v>
      </c>
      <c r="I78" s="289" t="s">
        <v>886</v>
      </c>
      <c r="J78" s="289" t="s">
        <v>886</v>
      </c>
      <c r="K78" s="289" t="s">
        <v>886</v>
      </c>
      <c r="L78" s="289" t="s">
        <v>886</v>
      </c>
      <c r="M78" s="290" t="s">
        <v>3212</v>
      </c>
      <c r="N78" s="290" t="s">
        <v>3212</v>
      </c>
      <c r="O78" s="290" t="s">
        <v>3212</v>
      </c>
      <c r="P78" s="290" t="s">
        <v>3212</v>
      </c>
      <c r="Q78" s="290" t="s">
        <v>3212</v>
      </c>
      <c r="R78" s="290" t="s">
        <v>3213</v>
      </c>
      <c r="S78" s="290" t="s">
        <v>3213</v>
      </c>
      <c r="T78" s="290" t="s">
        <v>746</v>
      </c>
      <c r="U78" s="290" t="s">
        <v>746</v>
      </c>
      <c r="V78" s="290" t="s">
        <v>746</v>
      </c>
      <c r="W78" s="290" t="s">
        <v>3214</v>
      </c>
      <c r="X78" s="290" t="s">
        <v>3214</v>
      </c>
    </row>
    <row r="79" spans="1:24" ht="10.15" customHeight="1" x14ac:dyDescent="0.25">
      <c r="A79" s="139" t="s">
        <v>3215</v>
      </c>
      <c r="B79" s="289" t="s">
        <v>891</v>
      </c>
      <c r="C79" s="289" t="s">
        <v>891</v>
      </c>
      <c r="D79" s="293" t="s">
        <v>298</v>
      </c>
      <c r="E79" s="293" t="s">
        <v>298</v>
      </c>
      <c r="F79" s="293" t="s">
        <v>298</v>
      </c>
      <c r="G79" s="293" t="s">
        <v>298</v>
      </c>
      <c r="H79" s="289" t="s">
        <v>892</v>
      </c>
      <c r="I79" s="289" t="s">
        <v>892</v>
      </c>
      <c r="J79" s="289" t="s">
        <v>892</v>
      </c>
      <c r="K79" s="289" t="s">
        <v>892</v>
      </c>
      <c r="L79" s="289" t="s">
        <v>892</v>
      </c>
      <c r="M79" s="290" t="s">
        <v>3212</v>
      </c>
      <c r="N79" s="290" t="s">
        <v>3212</v>
      </c>
      <c r="O79" s="290" t="s">
        <v>3212</v>
      </c>
      <c r="P79" s="290" t="s">
        <v>3212</v>
      </c>
      <c r="Q79" s="290" t="s">
        <v>3212</v>
      </c>
      <c r="R79" s="290" t="s">
        <v>3213</v>
      </c>
      <c r="S79" s="290" t="s">
        <v>3213</v>
      </c>
      <c r="T79" s="290" t="s">
        <v>746</v>
      </c>
      <c r="U79" s="290" t="s">
        <v>746</v>
      </c>
      <c r="V79" s="290" t="s">
        <v>746</v>
      </c>
      <c r="W79" s="290" t="s">
        <v>3214</v>
      </c>
      <c r="X79" s="290" t="s">
        <v>3214</v>
      </c>
    </row>
    <row r="80" spans="1:24" ht="10.15" customHeight="1" x14ac:dyDescent="0.25">
      <c r="A80" s="142" t="s">
        <v>3216</v>
      </c>
      <c r="B80" s="300" t="s">
        <v>893</v>
      </c>
      <c r="C80" s="300" t="s">
        <v>893</v>
      </c>
      <c r="D80" s="293" t="s">
        <v>298</v>
      </c>
      <c r="E80" s="293" t="s">
        <v>298</v>
      </c>
      <c r="F80" s="293" t="s">
        <v>298</v>
      </c>
      <c r="G80" s="293" t="s">
        <v>298</v>
      </c>
      <c r="H80" s="293" t="s">
        <v>298</v>
      </c>
      <c r="I80" s="300" t="s">
        <v>894</v>
      </c>
      <c r="J80" s="300" t="s">
        <v>894</v>
      </c>
      <c r="K80" s="300" t="s">
        <v>894</v>
      </c>
      <c r="L80" s="300" t="s">
        <v>894</v>
      </c>
      <c r="M80" s="299" t="s">
        <v>3217</v>
      </c>
      <c r="N80" s="299" t="s">
        <v>3217</v>
      </c>
      <c r="O80" s="299" t="s">
        <v>3217</v>
      </c>
      <c r="P80" s="299" t="s">
        <v>3217</v>
      </c>
      <c r="Q80" s="299" t="s">
        <v>3217</v>
      </c>
      <c r="R80" s="299" t="s">
        <v>746</v>
      </c>
      <c r="S80" s="299" t="s">
        <v>746</v>
      </c>
      <c r="T80" s="299" t="s">
        <v>746</v>
      </c>
      <c r="U80" s="299" t="s">
        <v>746</v>
      </c>
      <c r="V80" s="299" t="s">
        <v>746</v>
      </c>
      <c r="W80" s="299" t="s">
        <v>3217</v>
      </c>
      <c r="X80" s="299" t="s">
        <v>3217</v>
      </c>
    </row>
    <row r="81" spans="1:24" ht="10.15" customHeight="1" x14ac:dyDescent="0.25">
      <c r="A81" s="142" t="s">
        <v>3218</v>
      </c>
      <c r="B81" s="300" t="s">
        <v>896</v>
      </c>
      <c r="C81" s="300" t="s">
        <v>896</v>
      </c>
      <c r="D81" s="293" t="s">
        <v>298</v>
      </c>
      <c r="E81" s="293" t="s">
        <v>298</v>
      </c>
      <c r="F81" s="293" t="s">
        <v>298</v>
      </c>
      <c r="G81" s="293" t="s">
        <v>298</v>
      </c>
      <c r="H81" s="293" t="s">
        <v>298</v>
      </c>
      <c r="I81" s="300" t="s">
        <v>897</v>
      </c>
      <c r="J81" s="300" t="s">
        <v>897</v>
      </c>
      <c r="K81" s="300" t="s">
        <v>897</v>
      </c>
      <c r="L81" s="300" t="s">
        <v>897</v>
      </c>
      <c r="M81" s="299" t="s">
        <v>3219</v>
      </c>
      <c r="N81" s="299" t="s">
        <v>3219</v>
      </c>
      <c r="O81" s="299" t="s">
        <v>3219</v>
      </c>
      <c r="P81" s="299" t="s">
        <v>3219</v>
      </c>
      <c r="Q81" s="299" t="s">
        <v>3219</v>
      </c>
      <c r="R81" s="299" t="s">
        <v>3220</v>
      </c>
      <c r="S81" s="299" t="s">
        <v>3220</v>
      </c>
      <c r="T81" s="299" t="s">
        <v>746</v>
      </c>
      <c r="U81" s="299" t="s">
        <v>746</v>
      </c>
      <c r="V81" s="299" t="s">
        <v>746</v>
      </c>
      <c r="W81" s="299" t="s">
        <v>3221</v>
      </c>
      <c r="X81" s="299" t="s">
        <v>3221</v>
      </c>
    </row>
    <row r="82" spans="1:24" ht="10.15" customHeight="1" x14ac:dyDescent="0.25">
      <c r="A82" s="142" t="s">
        <v>75</v>
      </c>
      <c r="B82" s="300" t="s">
        <v>901</v>
      </c>
      <c r="C82" s="300" t="s">
        <v>901</v>
      </c>
      <c r="D82" s="293" t="s">
        <v>298</v>
      </c>
      <c r="E82" s="293" t="s">
        <v>298</v>
      </c>
      <c r="F82" s="293" t="s">
        <v>298</v>
      </c>
      <c r="G82" s="293" t="s">
        <v>298</v>
      </c>
      <c r="H82" s="293" t="s">
        <v>298</v>
      </c>
      <c r="I82" s="300" t="s">
        <v>902</v>
      </c>
      <c r="J82" s="300" t="s">
        <v>902</v>
      </c>
      <c r="K82" s="300" t="s">
        <v>902</v>
      </c>
      <c r="L82" s="300" t="s">
        <v>902</v>
      </c>
      <c r="M82" s="299" t="s">
        <v>3222</v>
      </c>
      <c r="N82" s="299" t="s">
        <v>3222</v>
      </c>
      <c r="O82" s="299" t="s">
        <v>3222</v>
      </c>
      <c r="P82" s="299" t="s">
        <v>3222</v>
      </c>
      <c r="Q82" s="299" t="s">
        <v>3222</v>
      </c>
      <c r="R82" s="299" t="s">
        <v>3223</v>
      </c>
      <c r="S82" s="299" t="s">
        <v>3223</v>
      </c>
      <c r="T82" s="299" t="s">
        <v>746</v>
      </c>
      <c r="U82" s="299" t="s">
        <v>746</v>
      </c>
      <c r="V82" s="299" t="s">
        <v>746</v>
      </c>
      <c r="W82" s="299" t="s">
        <v>3224</v>
      </c>
      <c r="X82" s="299" t="s">
        <v>3224</v>
      </c>
    </row>
    <row r="83" spans="1:24" ht="10.15" customHeight="1" x14ac:dyDescent="0.25">
      <c r="A83" s="142" t="s">
        <v>3225</v>
      </c>
      <c r="B83" s="300" t="s">
        <v>906</v>
      </c>
      <c r="C83" s="300" t="s">
        <v>906</v>
      </c>
      <c r="D83" s="293" t="s">
        <v>298</v>
      </c>
      <c r="E83" s="293" t="s">
        <v>298</v>
      </c>
      <c r="F83" s="293" t="s">
        <v>298</v>
      </c>
      <c r="G83" s="293" t="s">
        <v>298</v>
      </c>
      <c r="H83" s="293" t="s">
        <v>298</v>
      </c>
      <c r="I83" s="300" t="s">
        <v>907</v>
      </c>
      <c r="J83" s="300" t="s">
        <v>907</v>
      </c>
      <c r="K83" s="300" t="s">
        <v>907</v>
      </c>
      <c r="L83" s="300" t="s">
        <v>907</v>
      </c>
      <c r="M83" s="299" t="s">
        <v>3226</v>
      </c>
      <c r="N83" s="299" t="s">
        <v>3226</v>
      </c>
      <c r="O83" s="299" t="s">
        <v>3226</v>
      </c>
      <c r="P83" s="299" t="s">
        <v>3226</v>
      </c>
      <c r="Q83" s="299" t="s">
        <v>3226</v>
      </c>
      <c r="R83" s="299" t="s">
        <v>746</v>
      </c>
      <c r="S83" s="299" t="s">
        <v>746</v>
      </c>
      <c r="T83" s="299" t="s">
        <v>746</v>
      </c>
      <c r="U83" s="299" t="s">
        <v>746</v>
      </c>
      <c r="V83" s="299" t="s">
        <v>746</v>
      </c>
      <c r="W83" s="299" t="s">
        <v>3226</v>
      </c>
      <c r="X83" s="299" t="s">
        <v>3226</v>
      </c>
    </row>
    <row r="84" spans="1:24" ht="10.15" customHeight="1" x14ac:dyDescent="0.25">
      <c r="A84" s="142" t="s">
        <v>3227</v>
      </c>
      <c r="B84" s="300" t="s">
        <v>911</v>
      </c>
      <c r="C84" s="300" t="s">
        <v>911</v>
      </c>
      <c r="D84" s="293" t="s">
        <v>298</v>
      </c>
      <c r="E84" s="293" t="s">
        <v>298</v>
      </c>
      <c r="F84" s="293" t="s">
        <v>298</v>
      </c>
      <c r="G84" s="293" t="s">
        <v>298</v>
      </c>
      <c r="H84" s="293" t="s">
        <v>298</v>
      </c>
      <c r="I84" s="300" t="s">
        <v>912</v>
      </c>
      <c r="J84" s="300" t="s">
        <v>912</v>
      </c>
      <c r="K84" s="300" t="s">
        <v>912</v>
      </c>
      <c r="L84" s="300" t="s">
        <v>912</v>
      </c>
      <c r="M84" s="299" t="s">
        <v>3228</v>
      </c>
      <c r="N84" s="299" t="s">
        <v>3228</v>
      </c>
      <c r="O84" s="299" t="s">
        <v>3228</v>
      </c>
      <c r="P84" s="299" t="s">
        <v>3228</v>
      </c>
      <c r="Q84" s="299" t="s">
        <v>3228</v>
      </c>
      <c r="R84" s="299" t="s">
        <v>746</v>
      </c>
      <c r="S84" s="299" t="s">
        <v>746</v>
      </c>
      <c r="T84" s="299" t="s">
        <v>746</v>
      </c>
      <c r="U84" s="299" t="s">
        <v>746</v>
      </c>
      <c r="V84" s="299" t="s">
        <v>746</v>
      </c>
      <c r="W84" s="299" t="s">
        <v>3228</v>
      </c>
      <c r="X84" s="299" t="s">
        <v>3228</v>
      </c>
    </row>
    <row r="85" spans="1:24" ht="10.15" customHeight="1" x14ac:dyDescent="0.25">
      <c r="A85" s="139" t="s">
        <v>298</v>
      </c>
      <c r="B85" s="289" t="s">
        <v>298</v>
      </c>
      <c r="C85" s="289" t="s">
        <v>298</v>
      </c>
      <c r="D85" s="293" t="s">
        <v>298</v>
      </c>
      <c r="E85" s="293" t="s">
        <v>298</v>
      </c>
      <c r="F85" s="293" t="s">
        <v>298</v>
      </c>
      <c r="G85" s="293" t="s">
        <v>298</v>
      </c>
      <c r="H85" s="293" t="s">
        <v>298</v>
      </c>
      <c r="I85" s="289" t="s">
        <v>298</v>
      </c>
      <c r="J85" s="289" t="s">
        <v>298</v>
      </c>
      <c r="K85" s="289" t="s">
        <v>298</v>
      </c>
      <c r="L85" s="289" t="s">
        <v>298</v>
      </c>
      <c r="M85" s="289" t="s">
        <v>298</v>
      </c>
      <c r="N85" s="289" t="s">
        <v>298</v>
      </c>
      <c r="O85" s="289" t="s">
        <v>298</v>
      </c>
      <c r="P85" s="289" t="s">
        <v>298</v>
      </c>
      <c r="Q85" s="289" t="s">
        <v>298</v>
      </c>
      <c r="R85" s="289" t="s">
        <v>298</v>
      </c>
      <c r="S85" s="289" t="s">
        <v>298</v>
      </c>
      <c r="T85" s="289" t="s">
        <v>298</v>
      </c>
      <c r="U85" s="289" t="s">
        <v>298</v>
      </c>
      <c r="V85" s="289" t="s">
        <v>298</v>
      </c>
      <c r="W85" s="289" t="s">
        <v>298</v>
      </c>
      <c r="X85" s="289" t="s">
        <v>298</v>
      </c>
    </row>
    <row r="86" spans="1:24" ht="10.15" customHeight="1" x14ac:dyDescent="0.25">
      <c r="A86" s="139" t="s">
        <v>3229</v>
      </c>
      <c r="B86" s="289" t="s">
        <v>914</v>
      </c>
      <c r="C86" s="289" t="s">
        <v>914</v>
      </c>
      <c r="D86" s="293" t="s">
        <v>298</v>
      </c>
      <c r="E86" s="293" t="s">
        <v>298</v>
      </c>
      <c r="F86" s="293" t="s">
        <v>298</v>
      </c>
      <c r="G86" s="289" t="s">
        <v>915</v>
      </c>
      <c r="H86" s="289" t="s">
        <v>915</v>
      </c>
      <c r="I86" s="289" t="s">
        <v>915</v>
      </c>
      <c r="J86" s="289" t="s">
        <v>915</v>
      </c>
      <c r="K86" s="289" t="s">
        <v>915</v>
      </c>
      <c r="L86" s="289" t="s">
        <v>915</v>
      </c>
      <c r="M86" s="290" t="s">
        <v>3230</v>
      </c>
      <c r="N86" s="290" t="s">
        <v>3230</v>
      </c>
      <c r="O86" s="290" t="s">
        <v>3230</v>
      </c>
      <c r="P86" s="290" t="s">
        <v>3230</v>
      </c>
      <c r="Q86" s="290" t="s">
        <v>3230</v>
      </c>
      <c r="R86" s="290" t="s">
        <v>935</v>
      </c>
      <c r="S86" s="290" t="s">
        <v>935</v>
      </c>
      <c r="T86" s="290" t="s">
        <v>3231</v>
      </c>
      <c r="U86" s="290" t="s">
        <v>3231</v>
      </c>
      <c r="V86" s="290" t="s">
        <v>3231</v>
      </c>
      <c r="W86" s="290" t="s">
        <v>3232</v>
      </c>
      <c r="X86" s="290" t="s">
        <v>3232</v>
      </c>
    </row>
    <row r="87" spans="1:24" ht="10.15" customHeight="1" x14ac:dyDescent="0.25">
      <c r="A87" s="139" t="s">
        <v>3233</v>
      </c>
      <c r="B87" s="289" t="s">
        <v>920</v>
      </c>
      <c r="C87" s="289" t="s">
        <v>920</v>
      </c>
      <c r="D87" s="293" t="s">
        <v>298</v>
      </c>
      <c r="E87" s="293" t="s">
        <v>298</v>
      </c>
      <c r="F87" s="293" t="s">
        <v>298</v>
      </c>
      <c r="G87" s="293" t="s">
        <v>298</v>
      </c>
      <c r="H87" s="289" t="s">
        <v>915</v>
      </c>
      <c r="I87" s="289" t="s">
        <v>915</v>
      </c>
      <c r="J87" s="289" t="s">
        <v>915</v>
      </c>
      <c r="K87" s="289" t="s">
        <v>915</v>
      </c>
      <c r="L87" s="289" t="s">
        <v>915</v>
      </c>
      <c r="M87" s="290" t="s">
        <v>3230</v>
      </c>
      <c r="N87" s="290" t="s">
        <v>3230</v>
      </c>
      <c r="O87" s="290" t="s">
        <v>3230</v>
      </c>
      <c r="P87" s="290" t="s">
        <v>3230</v>
      </c>
      <c r="Q87" s="290" t="s">
        <v>3230</v>
      </c>
      <c r="R87" s="290" t="s">
        <v>935</v>
      </c>
      <c r="S87" s="290" t="s">
        <v>935</v>
      </c>
      <c r="T87" s="290" t="s">
        <v>3231</v>
      </c>
      <c r="U87" s="290" t="s">
        <v>3231</v>
      </c>
      <c r="V87" s="290" t="s">
        <v>3231</v>
      </c>
      <c r="W87" s="290" t="s">
        <v>3232</v>
      </c>
      <c r="X87" s="290" t="s">
        <v>3232</v>
      </c>
    </row>
    <row r="88" spans="1:24" ht="10.15" customHeight="1" x14ac:dyDescent="0.25">
      <c r="A88" s="142" t="s">
        <v>3234</v>
      </c>
      <c r="B88" s="300" t="s">
        <v>921</v>
      </c>
      <c r="C88" s="300" t="s">
        <v>921</v>
      </c>
      <c r="D88" s="293" t="s">
        <v>298</v>
      </c>
      <c r="E88" s="293" t="s">
        <v>298</v>
      </c>
      <c r="F88" s="293" t="s">
        <v>298</v>
      </c>
      <c r="G88" s="293" t="s">
        <v>298</v>
      </c>
      <c r="H88" s="293" t="s">
        <v>298</v>
      </c>
      <c r="I88" s="300" t="s">
        <v>922</v>
      </c>
      <c r="J88" s="300" t="s">
        <v>922</v>
      </c>
      <c r="K88" s="300" t="s">
        <v>922</v>
      </c>
      <c r="L88" s="300" t="s">
        <v>922</v>
      </c>
      <c r="M88" s="299" t="s">
        <v>3235</v>
      </c>
      <c r="N88" s="299" t="s">
        <v>3235</v>
      </c>
      <c r="O88" s="299" t="s">
        <v>3235</v>
      </c>
      <c r="P88" s="299" t="s">
        <v>3235</v>
      </c>
      <c r="Q88" s="299" t="s">
        <v>3235</v>
      </c>
      <c r="R88" s="299" t="s">
        <v>746</v>
      </c>
      <c r="S88" s="299" t="s">
        <v>746</v>
      </c>
      <c r="T88" s="299" t="s">
        <v>3236</v>
      </c>
      <c r="U88" s="299" t="s">
        <v>3236</v>
      </c>
      <c r="V88" s="299" t="s">
        <v>3236</v>
      </c>
      <c r="W88" s="299" t="s">
        <v>3237</v>
      </c>
      <c r="X88" s="299" t="s">
        <v>3237</v>
      </c>
    </row>
    <row r="89" spans="1:24" ht="10.15" customHeight="1" x14ac:dyDescent="0.25">
      <c r="A89" s="142" t="s">
        <v>3238</v>
      </c>
      <c r="B89" s="300" t="s">
        <v>926</v>
      </c>
      <c r="C89" s="300" t="s">
        <v>926</v>
      </c>
      <c r="D89" s="293" t="s">
        <v>298</v>
      </c>
      <c r="E89" s="293" t="s">
        <v>298</v>
      </c>
      <c r="F89" s="293" t="s">
        <v>298</v>
      </c>
      <c r="G89" s="293" t="s">
        <v>298</v>
      </c>
      <c r="H89" s="293" t="s">
        <v>298</v>
      </c>
      <c r="I89" s="300" t="s">
        <v>927</v>
      </c>
      <c r="J89" s="300" t="s">
        <v>927</v>
      </c>
      <c r="K89" s="300" t="s">
        <v>927</v>
      </c>
      <c r="L89" s="300" t="s">
        <v>927</v>
      </c>
      <c r="M89" s="299" t="s">
        <v>3239</v>
      </c>
      <c r="N89" s="299" t="s">
        <v>3239</v>
      </c>
      <c r="O89" s="299" t="s">
        <v>3239</v>
      </c>
      <c r="P89" s="299" t="s">
        <v>3239</v>
      </c>
      <c r="Q89" s="299" t="s">
        <v>3239</v>
      </c>
      <c r="R89" s="299" t="s">
        <v>746</v>
      </c>
      <c r="S89" s="299" t="s">
        <v>746</v>
      </c>
      <c r="T89" s="299" t="s">
        <v>3240</v>
      </c>
      <c r="U89" s="299" t="s">
        <v>3240</v>
      </c>
      <c r="V89" s="299" t="s">
        <v>3240</v>
      </c>
      <c r="W89" s="299" t="s">
        <v>3241</v>
      </c>
      <c r="X89" s="299" t="s">
        <v>3241</v>
      </c>
    </row>
    <row r="90" spans="1:24" ht="10.15" customHeight="1" x14ac:dyDescent="0.25">
      <c r="A90" s="142" t="s">
        <v>3242</v>
      </c>
      <c r="B90" s="300" t="s">
        <v>932</v>
      </c>
      <c r="C90" s="300" t="s">
        <v>932</v>
      </c>
      <c r="D90" s="293" t="s">
        <v>298</v>
      </c>
      <c r="E90" s="293" t="s">
        <v>298</v>
      </c>
      <c r="F90" s="293" t="s">
        <v>298</v>
      </c>
      <c r="G90" s="293" t="s">
        <v>298</v>
      </c>
      <c r="H90" s="293" t="s">
        <v>298</v>
      </c>
      <c r="I90" s="300" t="s">
        <v>933</v>
      </c>
      <c r="J90" s="300" t="s">
        <v>933</v>
      </c>
      <c r="K90" s="300" t="s">
        <v>933</v>
      </c>
      <c r="L90" s="300" t="s">
        <v>933</v>
      </c>
      <c r="M90" s="299" t="s">
        <v>3243</v>
      </c>
      <c r="N90" s="299" t="s">
        <v>3243</v>
      </c>
      <c r="O90" s="299" t="s">
        <v>3243</v>
      </c>
      <c r="P90" s="299" t="s">
        <v>3243</v>
      </c>
      <c r="Q90" s="299" t="s">
        <v>3243</v>
      </c>
      <c r="R90" s="299" t="s">
        <v>935</v>
      </c>
      <c r="S90" s="299" t="s">
        <v>935</v>
      </c>
      <c r="T90" s="299" t="s">
        <v>3244</v>
      </c>
      <c r="U90" s="299" t="s">
        <v>3244</v>
      </c>
      <c r="V90" s="299" t="s">
        <v>3244</v>
      </c>
      <c r="W90" s="299" t="s">
        <v>3245</v>
      </c>
      <c r="X90" s="299" t="s">
        <v>3245</v>
      </c>
    </row>
    <row r="91" spans="1:24" ht="10.15" customHeight="1" x14ac:dyDescent="0.25">
      <c r="A91" s="142" t="s">
        <v>3246</v>
      </c>
      <c r="B91" s="300" t="s">
        <v>938</v>
      </c>
      <c r="C91" s="300" t="s">
        <v>938</v>
      </c>
      <c r="D91" s="293" t="s">
        <v>298</v>
      </c>
      <c r="E91" s="293" t="s">
        <v>298</v>
      </c>
      <c r="F91" s="293" t="s">
        <v>298</v>
      </c>
      <c r="G91" s="293" t="s">
        <v>298</v>
      </c>
      <c r="H91" s="293" t="s">
        <v>298</v>
      </c>
      <c r="I91" s="300" t="s">
        <v>939</v>
      </c>
      <c r="J91" s="300" t="s">
        <v>939</v>
      </c>
      <c r="K91" s="300" t="s">
        <v>939</v>
      </c>
      <c r="L91" s="300" t="s">
        <v>939</v>
      </c>
      <c r="M91" s="299" t="s">
        <v>3247</v>
      </c>
      <c r="N91" s="299" t="s">
        <v>3247</v>
      </c>
      <c r="O91" s="299" t="s">
        <v>3247</v>
      </c>
      <c r="P91" s="299" t="s">
        <v>3247</v>
      </c>
      <c r="Q91" s="299" t="s">
        <v>3247</v>
      </c>
      <c r="R91" s="299" t="s">
        <v>746</v>
      </c>
      <c r="S91" s="299" t="s">
        <v>746</v>
      </c>
      <c r="T91" s="299" t="s">
        <v>3248</v>
      </c>
      <c r="U91" s="299" t="s">
        <v>3248</v>
      </c>
      <c r="V91" s="299" t="s">
        <v>3248</v>
      </c>
      <c r="W91" s="299" t="s">
        <v>3249</v>
      </c>
      <c r="X91" s="299" t="s">
        <v>3249</v>
      </c>
    </row>
    <row r="92" spans="1:24" ht="19.149999999999999" customHeight="1" x14ac:dyDescent="0.25">
      <c r="A92" s="142" t="s">
        <v>3250</v>
      </c>
      <c r="B92" s="300" t="s">
        <v>943</v>
      </c>
      <c r="C92" s="300" t="s">
        <v>943</v>
      </c>
      <c r="D92" s="293" t="s">
        <v>298</v>
      </c>
      <c r="E92" s="293" t="s">
        <v>298</v>
      </c>
      <c r="F92" s="293" t="s">
        <v>298</v>
      </c>
      <c r="G92" s="293" t="s">
        <v>298</v>
      </c>
      <c r="H92" s="293" t="s">
        <v>298</v>
      </c>
      <c r="I92" s="300" t="s">
        <v>944</v>
      </c>
      <c r="J92" s="300" t="s">
        <v>944</v>
      </c>
      <c r="K92" s="300" t="s">
        <v>944</v>
      </c>
      <c r="L92" s="300" t="s">
        <v>944</v>
      </c>
      <c r="M92" s="299" t="s">
        <v>3251</v>
      </c>
      <c r="N92" s="299" t="s">
        <v>3251</v>
      </c>
      <c r="O92" s="299" t="s">
        <v>3251</v>
      </c>
      <c r="P92" s="299" t="s">
        <v>3251</v>
      </c>
      <c r="Q92" s="299" t="s">
        <v>3251</v>
      </c>
      <c r="R92" s="299" t="s">
        <v>746</v>
      </c>
      <c r="S92" s="299" t="s">
        <v>746</v>
      </c>
      <c r="T92" s="299" t="s">
        <v>3252</v>
      </c>
      <c r="U92" s="299" t="s">
        <v>3252</v>
      </c>
      <c r="V92" s="299" t="s">
        <v>3252</v>
      </c>
      <c r="W92" s="299" t="s">
        <v>3253</v>
      </c>
      <c r="X92" s="299" t="s">
        <v>3253</v>
      </c>
    </row>
    <row r="93" spans="1:24" ht="10.15" customHeight="1" x14ac:dyDescent="0.25">
      <c r="A93" s="139" t="s">
        <v>298</v>
      </c>
      <c r="B93" s="289" t="s">
        <v>298</v>
      </c>
      <c r="C93" s="289" t="s">
        <v>298</v>
      </c>
      <c r="D93" s="293" t="s">
        <v>298</v>
      </c>
      <c r="E93" s="293" t="s">
        <v>298</v>
      </c>
      <c r="F93" s="293" t="s">
        <v>298</v>
      </c>
      <c r="G93" s="293" t="s">
        <v>298</v>
      </c>
      <c r="H93" s="293" t="s">
        <v>298</v>
      </c>
      <c r="I93" s="289" t="s">
        <v>298</v>
      </c>
      <c r="J93" s="289" t="s">
        <v>298</v>
      </c>
      <c r="K93" s="289" t="s">
        <v>298</v>
      </c>
      <c r="L93" s="289" t="s">
        <v>298</v>
      </c>
      <c r="M93" s="289" t="s">
        <v>298</v>
      </c>
      <c r="N93" s="289" t="s">
        <v>298</v>
      </c>
      <c r="O93" s="289" t="s">
        <v>298</v>
      </c>
      <c r="P93" s="289" t="s">
        <v>298</v>
      </c>
      <c r="Q93" s="289" t="s">
        <v>298</v>
      </c>
      <c r="R93" s="289" t="s">
        <v>298</v>
      </c>
      <c r="S93" s="289" t="s">
        <v>298</v>
      </c>
      <c r="T93" s="289" t="s">
        <v>298</v>
      </c>
      <c r="U93" s="289" t="s">
        <v>298</v>
      </c>
      <c r="V93" s="289" t="s">
        <v>298</v>
      </c>
      <c r="W93" s="289" t="s">
        <v>298</v>
      </c>
      <c r="X93" s="289" t="s">
        <v>298</v>
      </c>
    </row>
    <row r="94" spans="1:24" ht="19.149999999999999" customHeight="1" x14ac:dyDescent="0.25">
      <c r="A94" s="139" t="s">
        <v>3254</v>
      </c>
      <c r="B94" s="289" t="s">
        <v>948</v>
      </c>
      <c r="C94" s="289" t="s">
        <v>948</v>
      </c>
      <c r="D94" s="293" t="s">
        <v>298</v>
      </c>
      <c r="E94" s="293" t="s">
        <v>298</v>
      </c>
      <c r="F94" s="293" t="s">
        <v>298</v>
      </c>
      <c r="G94" s="289" t="s">
        <v>949</v>
      </c>
      <c r="H94" s="289" t="s">
        <v>949</v>
      </c>
      <c r="I94" s="289" t="s">
        <v>949</v>
      </c>
      <c r="J94" s="289" t="s">
        <v>949</v>
      </c>
      <c r="K94" s="289" t="s">
        <v>949</v>
      </c>
      <c r="L94" s="289" t="s">
        <v>949</v>
      </c>
      <c r="M94" s="290" t="s">
        <v>3255</v>
      </c>
      <c r="N94" s="290" t="s">
        <v>3255</v>
      </c>
      <c r="O94" s="290" t="s">
        <v>3255</v>
      </c>
      <c r="P94" s="290" t="s">
        <v>3255</v>
      </c>
      <c r="Q94" s="290" t="s">
        <v>3255</v>
      </c>
      <c r="R94" s="290" t="s">
        <v>746</v>
      </c>
      <c r="S94" s="290" t="s">
        <v>746</v>
      </c>
      <c r="T94" s="290" t="s">
        <v>746</v>
      </c>
      <c r="U94" s="290" t="s">
        <v>746</v>
      </c>
      <c r="V94" s="290" t="s">
        <v>746</v>
      </c>
      <c r="W94" s="290" t="s">
        <v>3255</v>
      </c>
      <c r="X94" s="290" t="s">
        <v>3255</v>
      </c>
    </row>
    <row r="95" spans="1:24" ht="10.15" customHeight="1" x14ac:dyDescent="0.25">
      <c r="A95" s="139" t="s">
        <v>3256</v>
      </c>
      <c r="B95" s="289" t="s">
        <v>951</v>
      </c>
      <c r="C95" s="289" t="s">
        <v>951</v>
      </c>
      <c r="D95" s="293" t="s">
        <v>298</v>
      </c>
      <c r="E95" s="293" t="s">
        <v>298</v>
      </c>
      <c r="F95" s="293" t="s">
        <v>298</v>
      </c>
      <c r="G95" s="293" t="s">
        <v>298</v>
      </c>
      <c r="H95" s="289" t="s">
        <v>952</v>
      </c>
      <c r="I95" s="289" t="s">
        <v>952</v>
      </c>
      <c r="J95" s="289" t="s">
        <v>952</v>
      </c>
      <c r="K95" s="289" t="s">
        <v>952</v>
      </c>
      <c r="L95" s="289" t="s">
        <v>952</v>
      </c>
      <c r="M95" s="290" t="s">
        <v>3255</v>
      </c>
      <c r="N95" s="290" t="s">
        <v>3255</v>
      </c>
      <c r="O95" s="290" t="s">
        <v>3255</v>
      </c>
      <c r="P95" s="290" t="s">
        <v>3255</v>
      </c>
      <c r="Q95" s="290" t="s">
        <v>3255</v>
      </c>
      <c r="R95" s="290" t="s">
        <v>746</v>
      </c>
      <c r="S95" s="290" t="s">
        <v>746</v>
      </c>
      <c r="T95" s="290" t="s">
        <v>746</v>
      </c>
      <c r="U95" s="290" t="s">
        <v>746</v>
      </c>
      <c r="V95" s="290" t="s">
        <v>746</v>
      </c>
      <c r="W95" s="290" t="s">
        <v>3255</v>
      </c>
      <c r="X95" s="290" t="s">
        <v>3255</v>
      </c>
    </row>
    <row r="96" spans="1:24" ht="10.15" customHeight="1" x14ac:dyDescent="0.25">
      <c r="A96" s="142" t="s">
        <v>3257</v>
      </c>
      <c r="B96" s="300" t="s">
        <v>953</v>
      </c>
      <c r="C96" s="300" t="s">
        <v>953</v>
      </c>
      <c r="D96" s="293" t="s">
        <v>298</v>
      </c>
      <c r="E96" s="293" t="s">
        <v>298</v>
      </c>
      <c r="F96" s="293" t="s">
        <v>298</v>
      </c>
      <c r="G96" s="293" t="s">
        <v>298</v>
      </c>
      <c r="H96" s="293" t="s">
        <v>298</v>
      </c>
      <c r="I96" s="300" t="s">
        <v>954</v>
      </c>
      <c r="J96" s="300" t="s">
        <v>954</v>
      </c>
      <c r="K96" s="300" t="s">
        <v>954</v>
      </c>
      <c r="L96" s="300" t="s">
        <v>954</v>
      </c>
      <c r="M96" s="299" t="s">
        <v>3258</v>
      </c>
      <c r="N96" s="299" t="s">
        <v>3258</v>
      </c>
      <c r="O96" s="299" t="s">
        <v>3258</v>
      </c>
      <c r="P96" s="299" t="s">
        <v>3258</v>
      </c>
      <c r="Q96" s="299" t="s">
        <v>3258</v>
      </c>
      <c r="R96" s="299" t="s">
        <v>746</v>
      </c>
      <c r="S96" s="299" t="s">
        <v>746</v>
      </c>
      <c r="T96" s="299" t="s">
        <v>746</v>
      </c>
      <c r="U96" s="299" t="s">
        <v>746</v>
      </c>
      <c r="V96" s="299" t="s">
        <v>746</v>
      </c>
      <c r="W96" s="299" t="s">
        <v>3258</v>
      </c>
      <c r="X96" s="299" t="s">
        <v>3258</v>
      </c>
    </row>
    <row r="97" spans="1:24" ht="10.15" customHeight="1" x14ac:dyDescent="0.25">
      <c r="A97" s="142" t="s">
        <v>3259</v>
      </c>
      <c r="B97" s="300" t="s">
        <v>956</v>
      </c>
      <c r="C97" s="300" t="s">
        <v>956</v>
      </c>
      <c r="D97" s="293" t="s">
        <v>298</v>
      </c>
      <c r="E97" s="293" t="s">
        <v>298</v>
      </c>
      <c r="F97" s="293" t="s">
        <v>298</v>
      </c>
      <c r="G97" s="293" t="s">
        <v>298</v>
      </c>
      <c r="H97" s="293" t="s">
        <v>298</v>
      </c>
      <c r="I97" s="300" t="s">
        <v>902</v>
      </c>
      <c r="J97" s="300" t="s">
        <v>902</v>
      </c>
      <c r="K97" s="300" t="s">
        <v>902</v>
      </c>
      <c r="L97" s="300" t="s">
        <v>902</v>
      </c>
      <c r="M97" s="299" t="s">
        <v>3260</v>
      </c>
      <c r="N97" s="299" t="s">
        <v>3260</v>
      </c>
      <c r="O97" s="299" t="s">
        <v>3260</v>
      </c>
      <c r="P97" s="299" t="s">
        <v>3260</v>
      </c>
      <c r="Q97" s="299" t="s">
        <v>3260</v>
      </c>
      <c r="R97" s="299" t="s">
        <v>746</v>
      </c>
      <c r="S97" s="299" t="s">
        <v>746</v>
      </c>
      <c r="T97" s="299" t="s">
        <v>746</v>
      </c>
      <c r="U97" s="299" t="s">
        <v>746</v>
      </c>
      <c r="V97" s="299" t="s">
        <v>746</v>
      </c>
      <c r="W97" s="299" t="s">
        <v>3260</v>
      </c>
      <c r="X97" s="299" t="s">
        <v>3260</v>
      </c>
    </row>
    <row r="98" spans="1:24" ht="10.15" customHeight="1" x14ac:dyDescent="0.25">
      <c r="A98" s="142" t="s">
        <v>3261</v>
      </c>
      <c r="B98" s="300" t="s">
        <v>958</v>
      </c>
      <c r="C98" s="300" t="s">
        <v>958</v>
      </c>
      <c r="D98" s="293" t="s">
        <v>298</v>
      </c>
      <c r="E98" s="293" t="s">
        <v>298</v>
      </c>
      <c r="F98" s="293" t="s">
        <v>298</v>
      </c>
      <c r="G98" s="293" t="s">
        <v>298</v>
      </c>
      <c r="H98" s="293" t="s">
        <v>298</v>
      </c>
      <c r="I98" s="300" t="s">
        <v>897</v>
      </c>
      <c r="J98" s="300" t="s">
        <v>897</v>
      </c>
      <c r="K98" s="300" t="s">
        <v>897</v>
      </c>
      <c r="L98" s="300" t="s">
        <v>897</v>
      </c>
      <c r="M98" s="299" t="s">
        <v>3262</v>
      </c>
      <c r="N98" s="299" t="s">
        <v>3262</v>
      </c>
      <c r="O98" s="299" t="s">
        <v>3262</v>
      </c>
      <c r="P98" s="299" t="s">
        <v>3262</v>
      </c>
      <c r="Q98" s="299" t="s">
        <v>3262</v>
      </c>
      <c r="R98" s="299" t="s">
        <v>746</v>
      </c>
      <c r="S98" s="299" t="s">
        <v>746</v>
      </c>
      <c r="T98" s="299" t="s">
        <v>746</v>
      </c>
      <c r="U98" s="299" t="s">
        <v>746</v>
      </c>
      <c r="V98" s="299" t="s">
        <v>746</v>
      </c>
      <c r="W98" s="299" t="s">
        <v>3262</v>
      </c>
      <c r="X98" s="299" t="s">
        <v>3262</v>
      </c>
    </row>
    <row r="99" spans="1:24" ht="10.15" customHeight="1" x14ac:dyDescent="0.25">
      <c r="A99" s="139" t="s">
        <v>298</v>
      </c>
      <c r="B99" s="289" t="s">
        <v>298</v>
      </c>
      <c r="C99" s="289" t="s">
        <v>298</v>
      </c>
      <c r="D99" s="293" t="s">
        <v>298</v>
      </c>
      <c r="E99" s="293" t="s">
        <v>298</v>
      </c>
      <c r="F99" s="293" t="s">
        <v>298</v>
      </c>
      <c r="G99" s="293" t="s">
        <v>298</v>
      </c>
      <c r="H99" s="293" t="s">
        <v>298</v>
      </c>
      <c r="I99" s="289" t="s">
        <v>298</v>
      </c>
      <c r="J99" s="289" t="s">
        <v>298</v>
      </c>
      <c r="K99" s="289" t="s">
        <v>298</v>
      </c>
      <c r="L99" s="289" t="s">
        <v>298</v>
      </c>
      <c r="M99" s="289" t="s">
        <v>298</v>
      </c>
      <c r="N99" s="289" t="s">
        <v>298</v>
      </c>
      <c r="O99" s="289" t="s">
        <v>298</v>
      </c>
      <c r="P99" s="289" t="s">
        <v>298</v>
      </c>
      <c r="Q99" s="289" t="s">
        <v>298</v>
      </c>
      <c r="R99" s="289" t="s">
        <v>298</v>
      </c>
      <c r="S99" s="289" t="s">
        <v>298</v>
      </c>
      <c r="T99" s="289" t="s">
        <v>298</v>
      </c>
      <c r="U99" s="289" t="s">
        <v>298</v>
      </c>
      <c r="V99" s="289" t="s">
        <v>298</v>
      </c>
      <c r="W99" s="289" t="s">
        <v>298</v>
      </c>
      <c r="X99" s="289" t="s">
        <v>298</v>
      </c>
    </row>
    <row r="100" spans="1:24" ht="10.15" customHeight="1" x14ac:dyDescent="0.25">
      <c r="A100" s="139" t="s">
        <v>3263</v>
      </c>
      <c r="B100" s="289" t="s">
        <v>960</v>
      </c>
      <c r="C100" s="289" t="s">
        <v>960</v>
      </c>
      <c r="D100" s="293" t="s">
        <v>298</v>
      </c>
      <c r="E100" s="293" t="s">
        <v>298</v>
      </c>
      <c r="F100" s="293" t="s">
        <v>298</v>
      </c>
      <c r="G100" s="289" t="s">
        <v>961</v>
      </c>
      <c r="H100" s="289" t="s">
        <v>961</v>
      </c>
      <c r="I100" s="289" t="s">
        <v>961</v>
      </c>
      <c r="J100" s="289" t="s">
        <v>961</v>
      </c>
      <c r="K100" s="289" t="s">
        <v>961</v>
      </c>
      <c r="L100" s="289" t="s">
        <v>961</v>
      </c>
      <c r="M100" s="290" t="s">
        <v>3264</v>
      </c>
      <c r="N100" s="290" t="s">
        <v>3264</v>
      </c>
      <c r="O100" s="290" t="s">
        <v>3264</v>
      </c>
      <c r="P100" s="290" t="s">
        <v>3264</v>
      </c>
      <c r="Q100" s="290" t="s">
        <v>3264</v>
      </c>
      <c r="R100" s="290" t="s">
        <v>746</v>
      </c>
      <c r="S100" s="290" t="s">
        <v>746</v>
      </c>
      <c r="T100" s="290" t="s">
        <v>3265</v>
      </c>
      <c r="U100" s="290" t="s">
        <v>3265</v>
      </c>
      <c r="V100" s="290" t="s">
        <v>3265</v>
      </c>
      <c r="W100" s="290" t="s">
        <v>3266</v>
      </c>
      <c r="X100" s="290" t="s">
        <v>3266</v>
      </c>
    </row>
    <row r="101" spans="1:24" ht="10.15" customHeight="1" x14ac:dyDescent="0.25">
      <c r="A101" s="139" t="s">
        <v>3267</v>
      </c>
      <c r="B101" s="289" t="s">
        <v>965</v>
      </c>
      <c r="C101" s="289" t="s">
        <v>965</v>
      </c>
      <c r="D101" s="293" t="s">
        <v>298</v>
      </c>
      <c r="E101" s="293" t="s">
        <v>298</v>
      </c>
      <c r="F101" s="293" t="s">
        <v>298</v>
      </c>
      <c r="G101" s="293" t="s">
        <v>298</v>
      </c>
      <c r="H101" s="289" t="s">
        <v>966</v>
      </c>
      <c r="I101" s="289" t="s">
        <v>966</v>
      </c>
      <c r="J101" s="289" t="s">
        <v>966</v>
      </c>
      <c r="K101" s="289" t="s">
        <v>966</v>
      </c>
      <c r="L101" s="289" t="s">
        <v>966</v>
      </c>
      <c r="M101" s="290" t="s">
        <v>3264</v>
      </c>
      <c r="N101" s="290" t="s">
        <v>3264</v>
      </c>
      <c r="O101" s="290" t="s">
        <v>3264</v>
      </c>
      <c r="P101" s="290" t="s">
        <v>3264</v>
      </c>
      <c r="Q101" s="290" t="s">
        <v>3264</v>
      </c>
      <c r="R101" s="290" t="s">
        <v>746</v>
      </c>
      <c r="S101" s="290" t="s">
        <v>746</v>
      </c>
      <c r="T101" s="290" t="s">
        <v>3265</v>
      </c>
      <c r="U101" s="290" t="s">
        <v>3265</v>
      </c>
      <c r="V101" s="290" t="s">
        <v>3265</v>
      </c>
      <c r="W101" s="290" t="s">
        <v>3266</v>
      </c>
      <c r="X101" s="290" t="s">
        <v>3266</v>
      </c>
    </row>
    <row r="102" spans="1:24" ht="10.15" customHeight="1" x14ac:dyDescent="0.25">
      <c r="A102" s="142" t="s">
        <v>3268</v>
      </c>
      <c r="B102" s="300" t="s">
        <v>967</v>
      </c>
      <c r="C102" s="300" t="s">
        <v>967</v>
      </c>
      <c r="D102" s="293" t="s">
        <v>298</v>
      </c>
      <c r="E102" s="293" t="s">
        <v>298</v>
      </c>
      <c r="F102" s="293" t="s">
        <v>298</v>
      </c>
      <c r="G102" s="293" t="s">
        <v>298</v>
      </c>
      <c r="H102" s="293" t="s">
        <v>298</v>
      </c>
      <c r="I102" s="300" t="s">
        <v>968</v>
      </c>
      <c r="J102" s="300" t="s">
        <v>968</v>
      </c>
      <c r="K102" s="300" t="s">
        <v>968</v>
      </c>
      <c r="L102" s="300" t="s">
        <v>968</v>
      </c>
      <c r="M102" s="299" t="s">
        <v>3269</v>
      </c>
      <c r="N102" s="299" t="s">
        <v>3269</v>
      </c>
      <c r="O102" s="299" t="s">
        <v>3269</v>
      </c>
      <c r="P102" s="299" t="s">
        <v>3269</v>
      </c>
      <c r="Q102" s="299" t="s">
        <v>3269</v>
      </c>
      <c r="R102" s="299" t="s">
        <v>746</v>
      </c>
      <c r="S102" s="299" t="s">
        <v>746</v>
      </c>
      <c r="T102" s="299" t="s">
        <v>3270</v>
      </c>
      <c r="U102" s="299" t="s">
        <v>3270</v>
      </c>
      <c r="V102" s="299" t="s">
        <v>3270</v>
      </c>
      <c r="W102" s="299" t="s">
        <v>3271</v>
      </c>
      <c r="X102" s="299" t="s">
        <v>3271</v>
      </c>
    </row>
    <row r="103" spans="1:24" ht="10.15" customHeight="1" x14ac:dyDescent="0.25">
      <c r="A103" s="142" t="s">
        <v>3272</v>
      </c>
      <c r="B103" s="300" t="s">
        <v>972</v>
      </c>
      <c r="C103" s="300" t="s">
        <v>972</v>
      </c>
      <c r="D103" s="293" t="s">
        <v>298</v>
      </c>
      <c r="E103" s="293" t="s">
        <v>298</v>
      </c>
      <c r="F103" s="293" t="s">
        <v>298</v>
      </c>
      <c r="G103" s="293" t="s">
        <v>298</v>
      </c>
      <c r="H103" s="293" t="s">
        <v>298</v>
      </c>
      <c r="I103" s="300" t="s">
        <v>973</v>
      </c>
      <c r="J103" s="300" t="s">
        <v>973</v>
      </c>
      <c r="K103" s="300" t="s">
        <v>973</v>
      </c>
      <c r="L103" s="300" t="s">
        <v>973</v>
      </c>
      <c r="M103" s="299" t="s">
        <v>3273</v>
      </c>
      <c r="N103" s="299" t="s">
        <v>3273</v>
      </c>
      <c r="O103" s="299" t="s">
        <v>3273</v>
      </c>
      <c r="P103" s="299" t="s">
        <v>3273</v>
      </c>
      <c r="Q103" s="299" t="s">
        <v>3273</v>
      </c>
      <c r="R103" s="299" t="s">
        <v>746</v>
      </c>
      <c r="S103" s="299" t="s">
        <v>746</v>
      </c>
      <c r="T103" s="299" t="s">
        <v>3274</v>
      </c>
      <c r="U103" s="299" t="s">
        <v>3274</v>
      </c>
      <c r="V103" s="299" t="s">
        <v>3274</v>
      </c>
      <c r="W103" s="299" t="s">
        <v>3275</v>
      </c>
      <c r="X103" s="299" t="s">
        <v>3275</v>
      </c>
    </row>
    <row r="104" spans="1:24" ht="19.149999999999999" customHeight="1" x14ac:dyDescent="0.25">
      <c r="A104" s="142" t="s">
        <v>3276</v>
      </c>
      <c r="B104" s="300" t="s">
        <v>977</v>
      </c>
      <c r="C104" s="300" t="s">
        <v>977</v>
      </c>
      <c r="D104" s="293" t="s">
        <v>298</v>
      </c>
      <c r="E104" s="293" t="s">
        <v>298</v>
      </c>
      <c r="F104" s="293" t="s">
        <v>298</v>
      </c>
      <c r="G104" s="293" t="s">
        <v>298</v>
      </c>
      <c r="H104" s="293" t="s">
        <v>298</v>
      </c>
      <c r="I104" s="300" t="s">
        <v>978</v>
      </c>
      <c r="J104" s="300" t="s">
        <v>978</v>
      </c>
      <c r="K104" s="300" t="s">
        <v>978</v>
      </c>
      <c r="L104" s="300" t="s">
        <v>978</v>
      </c>
      <c r="M104" s="299" t="s">
        <v>3277</v>
      </c>
      <c r="N104" s="299" t="s">
        <v>3277</v>
      </c>
      <c r="O104" s="299" t="s">
        <v>3277</v>
      </c>
      <c r="P104" s="299" t="s">
        <v>3277</v>
      </c>
      <c r="Q104" s="299" t="s">
        <v>3277</v>
      </c>
      <c r="R104" s="299" t="s">
        <v>746</v>
      </c>
      <c r="S104" s="299" t="s">
        <v>746</v>
      </c>
      <c r="T104" s="299" t="s">
        <v>3278</v>
      </c>
      <c r="U104" s="299" t="s">
        <v>3278</v>
      </c>
      <c r="V104" s="299" t="s">
        <v>3278</v>
      </c>
      <c r="W104" s="299" t="s">
        <v>3279</v>
      </c>
      <c r="X104" s="299" t="s">
        <v>3279</v>
      </c>
    </row>
    <row r="105" spans="1:24" ht="10.15" customHeight="1" x14ac:dyDescent="0.25">
      <c r="A105" s="139" t="s">
        <v>298</v>
      </c>
      <c r="B105" s="289" t="s">
        <v>298</v>
      </c>
      <c r="C105" s="289" t="s">
        <v>298</v>
      </c>
      <c r="D105" s="293" t="s">
        <v>298</v>
      </c>
      <c r="E105" s="293" t="s">
        <v>298</v>
      </c>
      <c r="F105" s="293" t="s">
        <v>298</v>
      </c>
      <c r="G105" s="293" t="s">
        <v>298</v>
      </c>
      <c r="H105" s="293" t="s">
        <v>298</v>
      </c>
      <c r="I105" s="289" t="s">
        <v>298</v>
      </c>
      <c r="J105" s="289" t="s">
        <v>298</v>
      </c>
      <c r="K105" s="289" t="s">
        <v>298</v>
      </c>
      <c r="L105" s="289" t="s">
        <v>298</v>
      </c>
      <c r="M105" s="289" t="s">
        <v>298</v>
      </c>
      <c r="N105" s="289" t="s">
        <v>298</v>
      </c>
      <c r="O105" s="289" t="s">
        <v>298</v>
      </c>
      <c r="P105" s="289" t="s">
        <v>298</v>
      </c>
      <c r="Q105" s="289" t="s">
        <v>298</v>
      </c>
      <c r="R105" s="289" t="s">
        <v>298</v>
      </c>
      <c r="S105" s="289" t="s">
        <v>298</v>
      </c>
      <c r="T105" s="289" t="s">
        <v>298</v>
      </c>
      <c r="U105" s="289" t="s">
        <v>298</v>
      </c>
      <c r="V105" s="289" t="s">
        <v>298</v>
      </c>
      <c r="W105" s="289" t="s">
        <v>298</v>
      </c>
      <c r="X105" s="289" t="s">
        <v>298</v>
      </c>
    </row>
    <row r="106" spans="1:24" ht="10.15" customHeight="1" x14ac:dyDescent="0.25">
      <c r="A106" s="139" t="s">
        <v>3280</v>
      </c>
      <c r="B106" s="289" t="s">
        <v>982</v>
      </c>
      <c r="C106" s="289" t="s">
        <v>982</v>
      </c>
      <c r="D106" s="293" t="s">
        <v>298</v>
      </c>
      <c r="E106" s="293" t="s">
        <v>298</v>
      </c>
      <c r="F106" s="293" t="s">
        <v>298</v>
      </c>
      <c r="G106" s="289" t="s">
        <v>983</v>
      </c>
      <c r="H106" s="289" t="s">
        <v>983</v>
      </c>
      <c r="I106" s="289" t="s">
        <v>983</v>
      </c>
      <c r="J106" s="289" t="s">
        <v>983</v>
      </c>
      <c r="K106" s="289" t="s">
        <v>983</v>
      </c>
      <c r="L106" s="289" t="s">
        <v>983</v>
      </c>
      <c r="M106" s="290" t="s">
        <v>746</v>
      </c>
      <c r="N106" s="290" t="s">
        <v>746</v>
      </c>
      <c r="O106" s="290" t="s">
        <v>746</v>
      </c>
      <c r="P106" s="290" t="s">
        <v>746</v>
      </c>
      <c r="Q106" s="290" t="s">
        <v>746</v>
      </c>
      <c r="R106" s="290" t="s">
        <v>984</v>
      </c>
      <c r="S106" s="290" t="s">
        <v>984</v>
      </c>
      <c r="T106" s="290" t="s">
        <v>746</v>
      </c>
      <c r="U106" s="290" t="s">
        <v>746</v>
      </c>
      <c r="V106" s="290" t="s">
        <v>746</v>
      </c>
      <c r="W106" s="290" t="s">
        <v>3281</v>
      </c>
      <c r="X106" s="290" t="s">
        <v>3281</v>
      </c>
    </row>
    <row r="107" spans="1:24" ht="10.15" customHeight="1" x14ac:dyDescent="0.25">
      <c r="A107" s="139" t="s">
        <v>3282</v>
      </c>
      <c r="B107" s="289" t="s">
        <v>987</v>
      </c>
      <c r="C107" s="289" t="s">
        <v>987</v>
      </c>
      <c r="D107" s="293" t="s">
        <v>298</v>
      </c>
      <c r="E107" s="293" t="s">
        <v>298</v>
      </c>
      <c r="F107" s="293" t="s">
        <v>298</v>
      </c>
      <c r="G107" s="293" t="s">
        <v>298</v>
      </c>
      <c r="H107" s="289" t="s">
        <v>988</v>
      </c>
      <c r="I107" s="289" t="s">
        <v>988</v>
      </c>
      <c r="J107" s="289" t="s">
        <v>988</v>
      </c>
      <c r="K107" s="289" t="s">
        <v>988</v>
      </c>
      <c r="L107" s="289" t="s">
        <v>988</v>
      </c>
      <c r="M107" s="290" t="s">
        <v>746</v>
      </c>
      <c r="N107" s="290" t="s">
        <v>746</v>
      </c>
      <c r="O107" s="290" t="s">
        <v>746</v>
      </c>
      <c r="P107" s="290" t="s">
        <v>746</v>
      </c>
      <c r="Q107" s="290" t="s">
        <v>746</v>
      </c>
      <c r="R107" s="290" t="s">
        <v>984</v>
      </c>
      <c r="S107" s="290" t="s">
        <v>984</v>
      </c>
      <c r="T107" s="290" t="s">
        <v>746</v>
      </c>
      <c r="U107" s="290" t="s">
        <v>746</v>
      </c>
      <c r="V107" s="290" t="s">
        <v>746</v>
      </c>
      <c r="W107" s="290" t="s">
        <v>3281</v>
      </c>
      <c r="X107" s="290" t="s">
        <v>3281</v>
      </c>
    </row>
    <row r="108" spans="1:24" ht="10.15" customHeight="1" x14ac:dyDescent="0.25">
      <c r="A108" s="142" t="s">
        <v>3283</v>
      </c>
      <c r="B108" s="300" t="s">
        <v>990</v>
      </c>
      <c r="C108" s="300" t="s">
        <v>990</v>
      </c>
      <c r="D108" s="293" t="s">
        <v>298</v>
      </c>
      <c r="E108" s="293" t="s">
        <v>298</v>
      </c>
      <c r="F108" s="293" t="s">
        <v>298</v>
      </c>
      <c r="G108" s="293" t="s">
        <v>298</v>
      </c>
      <c r="H108" s="293" t="s">
        <v>298</v>
      </c>
      <c r="I108" s="300" t="s">
        <v>897</v>
      </c>
      <c r="J108" s="300" t="s">
        <v>897</v>
      </c>
      <c r="K108" s="300" t="s">
        <v>897</v>
      </c>
      <c r="L108" s="300" t="s">
        <v>897</v>
      </c>
      <c r="M108" s="299" t="s">
        <v>746</v>
      </c>
      <c r="N108" s="299" t="s">
        <v>746</v>
      </c>
      <c r="O108" s="299" t="s">
        <v>746</v>
      </c>
      <c r="P108" s="299" t="s">
        <v>746</v>
      </c>
      <c r="Q108" s="299" t="s">
        <v>746</v>
      </c>
      <c r="R108" s="299" t="s">
        <v>984</v>
      </c>
      <c r="S108" s="299" t="s">
        <v>984</v>
      </c>
      <c r="T108" s="299" t="s">
        <v>746</v>
      </c>
      <c r="U108" s="299" t="s">
        <v>746</v>
      </c>
      <c r="V108" s="299" t="s">
        <v>746</v>
      </c>
      <c r="W108" s="299" t="s">
        <v>3281</v>
      </c>
      <c r="X108" s="299" t="s">
        <v>3281</v>
      </c>
    </row>
    <row r="109" spans="1:24" ht="10.15" customHeight="1" x14ac:dyDescent="0.25">
      <c r="A109" s="139" t="s">
        <v>298</v>
      </c>
      <c r="B109" s="289" t="s">
        <v>298</v>
      </c>
      <c r="C109" s="289" t="s">
        <v>298</v>
      </c>
      <c r="D109" s="293" t="s">
        <v>298</v>
      </c>
      <c r="E109" s="293" t="s">
        <v>298</v>
      </c>
      <c r="F109" s="293" t="s">
        <v>298</v>
      </c>
      <c r="G109" s="293" t="s">
        <v>298</v>
      </c>
      <c r="H109" s="293" t="s">
        <v>298</v>
      </c>
      <c r="I109" s="289" t="s">
        <v>298</v>
      </c>
      <c r="J109" s="289" t="s">
        <v>298</v>
      </c>
      <c r="K109" s="289" t="s">
        <v>298</v>
      </c>
      <c r="L109" s="289" t="s">
        <v>298</v>
      </c>
      <c r="M109" s="289" t="s">
        <v>298</v>
      </c>
      <c r="N109" s="289" t="s">
        <v>298</v>
      </c>
      <c r="O109" s="289" t="s">
        <v>298</v>
      </c>
      <c r="P109" s="289" t="s">
        <v>298</v>
      </c>
      <c r="Q109" s="289" t="s">
        <v>298</v>
      </c>
      <c r="R109" s="289" t="s">
        <v>298</v>
      </c>
      <c r="S109" s="289" t="s">
        <v>298</v>
      </c>
      <c r="T109" s="289" t="s">
        <v>298</v>
      </c>
      <c r="U109" s="289" t="s">
        <v>298</v>
      </c>
      <c r="V109" s="289" t="s">
        <v>298</v>
      </c>
      <c r="W109" s="289" t="s">
        <v>298</v>
      </c>
      <c r="X109" s="289" t="s">
        <v>298</v>
      </c>
    </row>
    <row r="110" spans="1:24" ht="10.15" customHeight="1" x14ac:dyDescent="0.25">
      <c r="A110" s="139" t="s">
        <v>3284</v>
      </c>
      <c r="B110" s="289" t="s">
        <v>996</v>
      </c>
      <c r="C110" s="289" t="s">
        <v>996</v>
      </c>
      <c r="D110" s="289" t="s">
        <v>997</v>
      </c>
      <c r="E110" s="289" t="s">
        <v>997</v>
      </c>
      <c r="F110" s="289" t="s">
        <v>997</v>
      </c>
      <c r="G110" s="289" t="s">
        <v>997</v>
      </c>
      <c r="H110" s="289" t="s">
        <v>997</v>
      </c>
      <c r="I110" s="289" t="s">
        <v>997</v>
      </c>
      <c r="J110" s="289" t="s">
        <v>997</v>
      </c>
      <c r="K110" s="289" t="s">
        <v>997</v>
      </c>
      <c r="L110" s="289" t="s">
        <v>997</v>
      </c>
      <c r="M110" s="290" t="s">
        <v>3285</v>
      </c>
      <c r="N110" s="290" t="s">
        <v>3285</v>
      </c>
      <c r="O110" s="290" t="s">
        <v>3285</v>
      </c>
      <c r="P110" s="290" t="s">
        <v>3285</v>
      </c>
      <c r="Q110" s="290" t="s">
        <v>3285</v>
      </c>
      <c r="R110" s="290" t="s">
        <v>3286</v>
      </c>
      <c r="S110" s="290" t="s">
        <v>3286</v>
      </c>
      <c r="T110" s="290" t="s">
        <v>3287</v>
      </c>
      <c r="U110" s="290" t="s">
        <v>3287</v>
      </c>
      <c r="V110" s="290" t="s">
        <v>3287</v>
      </c>
      <c r="W110" s="290" t="s">
        <v>3288</v>
      </c>
      <c r="X110" s="290" t="s">
        <v>3288</v>
      </c>
    </row>
    <row r="111" spans="1:24" ht="10.15" customHeight="1" x14ac:dyDescent="0.25">
      <c r="A111" s="139" t="s">
        <v>3289</v>
      </c>
      <c r="B111" s="289" t="s">
        <v>1000</v>
      </c>
      <c r="C111" s="289" t="s">
        <v>1000</v>
      </c>
      <c r="D111" s="137" t="s">
        <v>298</v>
      </c>
      <c r="E111" s="289" t="s">
        <v>1001</v>
      </c>
      <c r="F111" s="289" t="s">
        <v>1001</v>
      </c>
      <c r="G111" s="289" t="s">
        <v>1001</v>
      </c>
      <c r="H111" s="289" t="s">
        <v>1001</v>
      </c>
      <c r="I111" s="289" t="s">
        <v>1001</v>
      </c>
      <c r="J111" s="289" t="s">
        <v>1001</v>
      </c>
      <c r="K111" s="289" t="s">
        <v>1001</v>
      </c>
      <c r="L111" s="289" t="s">
        <v>1001</v>
      </c>
      <c r="M111" s="290" t="s">
        <v>3290</v>
      </c>
      <c r="N111" s="290" t="s">
        <v>3290</v>
      </c>
      <c r="O111" s="290" t="s">
        <v>3290</v>
      </c>
      <c r="P111" s="290" t="s">
        <v>3290</v>
      </c>
      <c r="Q111" s="290" t="s">
        <v>3290</v>
      </c>
      <c r="R111" s="290" t="s">
        <v>3291</v>
      </c>
      <c r="S111" s="290" t="s">
        <v>3291</v>
      </c>
      <c r="T111" s="290" t="s">
        <v>3292</v>
      </c>
      <c r="U111" s="290" t="s">
        <v>3292</v>
      </c>
      <c r="V111" s="290" t="s">
        <v>3292</v>
      </c>
      <c r="W111" s="290" t="s">
        <v>3293</v>
      </c>
      <c r="X111" s="290" t="s">
        <v>3293</v>
      </c>
    </row>
    <row r="112" spans="1:24" ht="10.15" customHeight="1" x14ac:dyDescent="0.25">
      <c r="A112" s="139" t="s">
        <v>3294</v>
      </c>
      <c r="B112" s="289" t="s">
        <v>1004</v>
      </c>
      <c r="C112" s="289" t="s">
        <v>1004</v>
      </c>
      <c r="D112" s="293" t="s">
        <v>298</v>
      </c>
      <c r="E112" s="293" t="s">
        <v>298</v>
      </c>
      <c r="F112" s="289" t="s">
        <v>1005</v>
      </c>
      <c r="G112" s="289" t="s">
        <v>1005</v>
      </c>
      <c r="H112" s="289" t="s">
        <v>1005</v>
      </c>
      <c r="I112" s="289" t="s">
        <v>1005</v>
      </c>
      <c r="J112" s="289" t="s">
        <v>1005</v>
      </c>
      <c r="K112" s="289" t="s">
        <v>1005</v>
      </c>
      <c r="L112" s="289" t="s">
        <v>1005</v>
      </c>
      <c r="M112" s="290" t="s">
        <v>3290</v>
      </c>
      <c r="N112" s="290" t="s">
        <v>3290</v>
      </c>
      <c r="O112" s="290" t="s">
        <v>3290</v>
      </c>
      <c r="P112" s="290" t="s">
        <v>3290</v>
      </c>
      <c r="Q112" s="290" t="s">
        <v>3290</v>
      </c>
      <c r="R112" s="290" t="s">
        <v>3291</v>
      </c>
      <c r="S112" s="290" t="s">
        <v>3291</v>
      </c>
      <c r="T112" s="290" t="s">
        <v>3292</v>
      </c>
      <c r="U112" s="290" t="s">
        <v>3292</v>
      </c>
      <c r="V112" s="290" t="s">
        <v>3292</v>
      </c>
      <c r="W112" s="290" t="s">
        <v>3293</v>
      </c>
      <c r="X112" s="290" t="s">
        <v>3293</v>
      </c>
    </row>
    <row r="113" spans="1:24" ht="10.15" customHeight="1" x14ac:dyDescent="0.25">
      <c r="A113" s="139" t="s">
        <v>3295</v>
      </c>
      <c r="B113" s="289" t="s">
        <v>1006</v>
      </c>
      <c r="C113" s="289" t="s">
        <v>1006</v>
      </c>
      <c r="D113" s="293" t="s">
        <v>298</v>
      </c>
      <c r="E113" s="293" t="s">
        <v>298</v>
      </c>
      <c r="F113" s="293" t="s">
        <v>298</v>
      </c>
      <c r="G113" s="289" t="s">
        <v>1007</v>
      </c>
      <c r="H113" s="289" t="s">
        <v>1007</v>
      </c>
      <c r="I113" s="289" t="s">
        <v>1007</v>
      </c>
      <c r="J113" s="289" t="s">
        <v>1007</v>
      </c>
      <c r="K113" s="289" t="s">
        <v>1007</v>
      </c>
      <c r="L113" s="289" t="s">
        <v>1007</v>
      </c>
      <c r="M113" s="290" t="s">
        <v>3296</v>
      </c>
      <c r="N113" s="290" t="s">
        <v>3296</v>
      </c>
      <c r="O113" s="290" t="s">
        <v>3296</v>
      </c>
      <c r="P113" s="290" t="s">
        <v>3296</v>
      </c>
      <c r="Q113" s="290" t="s">
        <v>3296</v>
      </c>
      <c r="R113" s="290" t="s">
        <v>3297</v>
      </c>
      <c r="S113" s="290" t="s">
        <v>3297</v>
      </c>
      <c r="T113" s="290" t="s">
        <v>3298</v>
      </c>
      <c r="U113" s="290" t="s">
        <v>3298</v>
      </c>
      <c r="V113" s="290" t="s">
        <v>3298</v>
      </c>
      <c r="W113" s="290" t="s">
        <v>3299</v>
      </c>
      <c r="X113" s="290" t="s">
        <v>3299</v>
      </c>
    </row>
    <row r="114" spans="1:24" ht="10.15" customHeight="1" x14ac:dyDescent="0.25">
      <c r="A114" s="139" t="s">
        <v>3300</v>
      </c>
      <c r="B114" s="289" t="s">
        <v>1012</v>
      </c>
      <c r="C114" s="289" t="s">
        <v>1012</v>
      </c>
      <c r="D114" s="293" t="s">
        <v>298</v>
      </c>
      <c r="E114" s="293" t="s">
        <v>298</v>
      </c>
      <c r="F114" s="293" t="s">
        <v>298</v>
      </c>
      <c r="G114" s="293" t="s">
        <v>298</v>
      </c>
      <c r="H114" s="289" t="s">
        <v>1007</v>
      </c>
      <c r="I114" s="289" t="s">
        <v>1007</v>
      </c>
      <c r="J114" s="289" t="s">
        <v>1007</v>
      </c>
      <c r="K114" s="289" t="s">
        <v>1007</v>
      </c>
      <c r="L114" s="289" t="s">
        <v>1007</v>
      </c>
      <c r="M114" s="290" t="s">
        <v>3301</v>
      </c>
      <c r="N114" s="290" t="s">
        <v>3301</v>
      </c>
      <c r="O114" s="290" t="s">
        <v>3301</v>
      </c>
      <c r="P114" s="290" t="s">
        <v>3301</v>
      </c>
      <c r="Q114" s="290" t="s">
        <v>3301</v>
      </c>
      <c r="R114" s="290" t="s">
        <v>3302</v>
      </c>
      <c r="S114" s="290" t="s">
        <v>3302</v>
      </c>
      <c r="T114" s="290" t="s">
        <v>3303</v>
      </c>
      <c r="U114" s="290" t="s">
        <v>3303</v>
      </c>
      <c r="V114" s="290" t="s">
        <v>3303</v>
      </c>
      <c r="W114" s="290" t="s">
        <v>3304</v>
      </c>
      <c r="X114" s="290" t="s">
        <v>3304</v>
      </c>
    </row>
    <row r="115" spans="1:24" ht="10.15" customHeight="1" x14ac:dyDescent="0.25">
      <c r="A115" s="142" t="s">
        <v>3305</v>
      </c>
      <c r="B115" s="300" t="s">
        <v>1017</v>
      </c>
      <c r="C115" s="300" t="s">
        <v>1017</v>
      </c>
      <c r="D115" s="293" t="s">
        <v>298</v>
      </c>
      <c r="E115" s="293" t="s">
        <v>298</v>
      </c>
      <c r="F115" s="293" t="s">
        <v>298</v>
      </c>
      <c r="G115" s="293" t="s">
        <v>298</v>
      </c>
      <c r="H115" s="293" t="s">
        <v>298</v>
      </c>
      <c r="I115" s="300" t="s">
        <v>1018</v>
      </c>
      <c r="J115" s="300" t="s">
        <v>1018</v>
      </c>
      <c r="K115" s="300" t="s">
        <v>1018</v>
      </c>
      <c r="L115" s="300" t="s">
        <v>1018</v>
      </c>
      <c r="M115" s="299" t="s">
        <v>746</v>
      </c>
      <c r="N115" s="299" t="s">
        <v>746</v>
      </c>
      <c r="O115" s="299" t="s">
        <v>746</v>
      </c>
      <c r="P115" s="299" t="s">
        <v>746</v>
      </c>
      <c r="Q115" s="299" t="s">
        <v>746</v>
      </c>
      <c r="R115" s="299" t="s">
        <v>3306</v>
      </c>
      <c r="S115" s="299" t="s">
        <v>3306</v>
      </c>
      <c r="T115" s="299" t="s">
        <v>3306</v>
      </c>
      <c r="U115" s="299" t="s">
        <v>3306</v>
      </c>
      <c r="V115" s="299" t="s">
        <v>3306</v>
      </c>
      <c r="W115" s="299" t="s">
        <v>746</v>
      </c>
      <c r="X115" s="299" t="s">
        <v>746</v>
      </c>
    </row>
    <row r="116" spans="1:24" ht="10.15" customHeight="1" x14ac:dyDescent="0.25">
      <c r="A116" s="142" t="s">
        <v>105</v>
      </c>
      <c r="B116" s="300" t="s">
        <v>1020</v>
      </c>
      <c r="C116" s="300" t="s">
        <v>1020</v>
      </c>
      <c r="D116" s="293" t="s">
        <v>298</v>
      </c>
      <c r="E116" s="293" t="s">
        <v>298</v>
      </c>
      <c r="F116" s="293" t="s">
        <v>298</v>
      </c>
      <c r="G116" s="293" t="s">
        <v>298</v>
      </c>
      <c r="H116" s="293" t="s">
        <v>298</v>
      </c>
      <c r="I116" s="300" t="s">
        <v>1021</v>
      </c>
      <c r="J116" s="300" t="s">
        <v>1021</v>
      </c>
      <c r="K116" s="300" t="s">
        <v>1021</v>
      </c>
      <c r="L116" s="300" t="s">
        <v>1021</v>
      </c>
      <c r="M116" s="299" t="s">
        <v>746</v>
      </c>
      <c r="N116" s="299" t="s">
        <v>746</v>
      </c>
      <c r="O116" s="299" t="s">
        <v>746</v>
      </c>
      <c r="P116" s="299" t="s">
        <v>746</v>
      </c>
      <c r="Q116" s="299" t="s">
        <v>746</v>
      </c>
      <c r="R116" s="299" t="s">
        <v>3307</v>
      </c>
      <c r="S116" s="299" t="s">
        <v>3307</v>
      </c>
      <c r="T116" s="299" t="s">
        <v>3307</v>
      </c>
      <c r="U116" s="299" t="s">
        <v>3307</v>
      </c>
      <c r="V116" s="299" t="s">
        <v>3307</v>
      </c>
      <c r="W116" s="299" t="s">
        <v>746</v>
      </c>
      <c r="X116" s="299" t="s">
        <v>746</v>
      </c>
    </row>
    <row r="117" spans="1:24" ht="10.15" customHeight="1" x14ac:dyDescent="0.25">
      <c r="A117" s="142" t="s">
        <v>3308</v>
      </c>
      <c r="B117" s="300" t="s">
        <v>1025</v>
      </c>
      <c r="C117" s="300" t="s">
        <v>1025</v>
      </c>
      <c r="D117" s="293" t="s">
        <v>298</v>
      </c>
      <c r="E117" s="293" t="s">
        <v>298</v>
      </c>
      <c r="F117" s="293" t="s">
        <v>298</v>
      </c>
      <c r="G117" s="293" t="s">
        <v>298</v>
      </c>
      <c r="H117" s="293" t="s">
        <v>298</v>
      </c>
      <c r="I117" s="300" t="s">
        <v>1026</v>
      </c>
      <c r="J117" s="300" t="s">
        <v>1026</v>
      </c>
      <c r="K117" s="300" t="s">
        <v>1026</v>
      </c>
      <c r="L117" s="300" t="s">
        <v>1026</v>
      </c>
      <c r="M117" s="299" t="s">
        <v>3309</v>
      </c>
      <c r="N117" s="299" t="s">
        <v>3309</v>
      </c>
      <c r="O117" s="299" t="s">
        <v>3309</v>
      </c>
      <c r="P117" s="299" t="s">
        <v>3309</v>
      </c>
      <c r="Q117" s="299" t="s">
        <v>3309</v>
      </c>
      <c r="R117" s="299" t="s">
        <v>3310</v>
      </c>
      <c r="S117" s="299" t="s">
        <v>3310</v>
      </c>
      <c r="T117" s="299" t="s">
        <v>746</v>
      </c>
      <c r="U117" s="299" t="s">
        <v>746</v>
      </c>
      <c r="V117" s="299" t="s">
        <v>746</v>
      </c>
      <c r="W117" s="299" t="s">
        <v>746</v>
      </c>
      <c r="X117" s="299" t="s">
        <v>746</v>
      </c>
    </row>
    <row r="118" spans="1:24" ht="19.149999999999999" customHeight="1" x14ac:dyDescent="0.25">
      <c r="A118" s="142" t="s">
        <v>99</v>
      </c>
      <c r="B118" s="300" t="s">
        <v>1028</v>
      </c>
      <c r="C118" s="300" t="s">
        <v>1028</v>
      </c>
      <c r="D118" s="293" t="s">
        <v>298</v>
      </c>
      <c r="E118" s="293" t="s">
        <v>298</v>
      </c>
      <c r="F118" s="293" t="s">
        <v>298</v>
      </c>
      <c r="G118" s="293" t="s">
        <v>298</v>
      </c>
      <c r="H118" s="293" t="s">
        <v>298</v>
      </c>
      <c r="I118" s="300" t="s">
        <v>1029</v>
      </c>
      <c r="J118" s="300" t="s">
        <v>1029</v>
      </c>
      <c r="K118" s="300" t="s">
        <v>1029</v>
      </c>
      <c r="L118" s="300" t="s">
        <v>1029</v>
      </c>
      <c r="M118" s="299" t="s">
        <v>3311</v>
      </c>
      <c r="N118" s="299" t="s">
        <v>3311</v>
      </c>
      <c r="O118" s="299" t="s">
        <v>3311</v>
      </c>
      <c r="P118" s="299" t="s">
        <v>3311</v>
      </c>
      <c r="Q118" s="299" t="s">
        <v>3311</v>
      </c>
      <c r="R118" s="299" t="s">
        <v>3312</v>
      </c>
      <c r="S118" s="299" t="s">
        <v>3312</v>
      </c>
      <c r="T118" s="299" t="s">
        <v>3313</v>
      </c>
      <c r="U118" s="299" t="s">
        <v>3313</v>
      </c>
      <c r="V118" s="299" t="s">
        <v>3313</v>
      </c>
      <c r="W118" s="299" t="s">
        <v>3304</v>
      </c>
      <c r="X118" s="299" t="s">
        <v>3304</v>
      </c>
    </row>
    <row r="119" spans="1:24" ht="10.15" customHeight="1" x14ac:dyDescent="0.25">
      <c r="A119" s="139" t="s">
        <v>298</v>
      </c>
      <c r="B119" s="289" t="s">
        <v>298</v>
      </c>
      <c r="C119" s="289" t="s">
        <v>298</v>
      </c>
      <c r="D119" s="293" t="s">
        <v>298</v>
      </c>
      <c r="E119" s="293" t="s">
        <v>298</v>
      </c>
      <c r="F119" s="293" t="s">
        <v>298</v>
      </c>
      <c r="G119" s="293" t="s">
        <v>298</v>
      </c>
      <c r="H119" s="293" t="s">
        <v>298</v>
      </c>
      <c r="I119" s="289" t="s">
        <v>298</v>
      </c>
      <c r="J119" s="289" t="s">
        <v>298</v>
      </c>
      <c r="K119" s="289" t="s">
        <v>298</v>
      </c>
      <c r="L119" s="289" t="s">
        <v>298</v>
      </c>
      <c r="M119" s="289" t="s">
        <v>298</v>
      </c>
      <c r="N119" s="289" t="s">
        <v>298</v>
      </c>
      <c r="O119" s="289" t="s">
        <v>298</v>
      </c>
      <c r="P119" s="289" t="s">
        <v>298</v>
      </c>
      <c r="Q119" s="289" t="s">
        <v>298</v>
      </c>
      <c r="R119" s="289" t="s">
        <v>298</v>
      </c>
      <c r="S119" s="289" t="s">
        <v>298</v>
      </c>
      <c r="T119" s="289" t="s">
        <v>298</v>
      </c>
      <c r="U119" s="289" t="s">
        <v>298</v>
      </c>
      <c r="V119" s="289" t="s">
        <v>298</v>
      </c>
      <c r="W119" s="289" t="s">
        <v>298</v>
      </c>
      <c r="X119" s="289" t="s">
        <v>298</v>
      </c>
    </row>
    <row r="120" spans="1:24" ht="10.15" customHeight="1" x14ac:dyDescent="0.25">
      <c r="A120" s="139" t="s">
        <v>3314</v>
      </c>
      <c r="B120" s="289" t="s">
        <v>1036</v>
      </c>
      <c r="C120" s="289" t="s">
        <v>1036</v>
      </c>
      <c r="D120" s="293" t="s">
        <v>298</v>
      </c>
      <c r="E120" s="293" t="s">
        <v>298</v>
      </c>
      <c r="F120" s="293" t="s">
        <v>298</v>
      </c>
      <c r="G120" s="293" t="s">
        <v>298</v>
      </c>
      <c r="H120" s="289" t="s">
        <v>1037</v>
      </c>
      <c r="I120" s="289" t="s">
        <v>1037</v>
      </c>
      <c r="J120" s="289" t="s">
        <v>1037</v>
      </c>
      <c r="K120" s="289" t="s">
        <v>1037</v>
      </c>
      <c r="L120" s="289" t="s">
        <v>1037</v>
      </c>
      <c r="M120" s="290" t="s">
        <v>3315</v>
      </c>
      <c r="N120" s="290" t="s">
        <v>3315</v>
      </c>
      <c r="O120" s="290" t="s">
        <v>3315</v>
      </c>
      <c r="P120" s="290" t="s">
        <v>3315</v>
      </c>
      <c r="Q120" s="290" t="s">
        <v>3315</v>
      </c>
      <c r="R120" s="290" t="s">
        <v>3316</v>
      </c>
      <c r="S120" s="290" t="s">
        <v>3316</v>
      </c>
      <c r="T120" s="290" t="s">
        <v>3317</v>
      </c>
      <c r="U120" s="290" t="s">
        <v>3317</v>
      </c>
      <c r="V120" s="290" t="s">
        <v>3317</v>
      </c>
      <c r="W120" s="290" t="s">
        <v>3318</v>
      </c>
      <c r="X120" s="290" t="s">
        <v>3318</v>
      </c>
    </row>
    <row r="121" spans="1:24" ht="10.15" customHeight="1" x14ac:dyDescent="0.25">
      <c r="A121" s="142" t="s">
        <v>3319</v>
      </c>
      <c r="B121" s="300" t="s">
        <v>1042</v>
      </c>
      <c r="C121" s="300" t="s">
        <v>1042</v>
      </c>
      <c r="D121" s="293" t="s">
        <v>298</v>
      </c>
      <c r="E121" s="293" t="s">
        <v>298</v>
      </c>
      <c r="F121" s="293" t="s">
        <v>298</v>
      </c>
      <c r="G121" s="293" t="s">
        <v>298</v>
      </c>
      <c r="H121" s="293" t="s">
        <v>298</v>
      </c>
      <c r="I121" s="300" t="s">
        <v>1043</v>
      </c>
      <c r="J121" s="300" t="s">
        <v>1043</v>
      </c>
      <c r="K121" s="300" t="s">
        <v>1043</v>
      </c>
      <c r="L121" s="300" t="s">
        <v>1043</v>
      </c>
      <c r="M121" s="299" t="s">
        <v>3320</v>
      </c>
      <c r="N121" s="299" t="s">
        <v>3320</v>
      </c>
      <c r="O121" s="299" t="s">
        <v>3320</v>
      </c>
      <c r="P121" s="299" t="s">
        <v>3320</v>
      </c>
      <c r="Q121" s="299" t="s">
        <v>3320</v>
      </c>
      <c r="R121" s="299" t="s">
        <v>3321</v>
      </c>
      <c r="S121" s="299" t="s">
        <v>3321</v>
      </c>
      <c r="T121" s="299" t="s">
        <v>3322</v>
      </c>
      <c r="U121" s="299" t="s">
        <v>3322</v>
      </c>
      <c r="V121" s="299" t="s">
        <v>3322</v>
      </c>
      <c r="W121" s="299" t="s">
        <v>3323</v>
      </c>
      <c r="X121" s="299" t="s">
        <v>3323</v>
      </c>
    </row>
    <row r="122" spans="1:24" ht="10.15" customHeight="1" x14ac:dyDescent="0.25">
      <c r="A122" s="142" t="s">
        <v>3324</v>
      </c>
      <c r="B122" s="300" t="s">
        <v>1045</v>
      </c>
      <c r="C122" s="300" t="s">
        <v>1045</v>
      </c>
      <c r="D122" s="293" t="s">
        <v>298</v>
      </c>
      <c r="E122" s="293" t="s">
        <v>298</v>
      </c>
      <c r="F122" s="293" t="s">
        <v>298</v>
      </c>
      <c r="G122" s="293" t="s">
        <v>298</v>
      </c>
      <c r="H122" s="293" t="s">
        <v>298</v>
      </c>
      <c r="I122" s="300" t="s">
        <v>1046</v>
      </c>
      <c r="J122" s="300" t="s">
        <v>1046</v>
      </c>
      <c r="K122" s="300" t="s">
        <v>1046</v>
      </c>
      <c r="L122" s="300" t="s">
        <v>1046</v>
      </c>
      <c r="M122" s="299" t="s">
        <v>3325</v>
      </c>
      <c r="N122" s="299" t="s">
        <v>3325</v>
      </c>
      <c r="O122" s="299" t="s">
        <v>3325</v>
      </c>
      <c r="P122" s="299" t="s">
        <v>3325</v>
      </c>
      <c r="Q122" s="299" t="s">
        <v>3325</v>
      </c>
      <c r="R122" s="299" t="s">
        <v>3326</v>
      </c>
      <c r="S122" s="299" t="s">
        <v>3326</v>
      </c>
      <c r="T122" s="299" t="s">
        <v>3327</v>
      </c>
      <c r="U122" s="299" t="s">
        <v>3327</v>
      </c>
      <c r="V122" s="299" t="s">
        <v>3327</v>
      </c>
      <c r="W122" s="299" t="s">
        <v>3328</v>
      </c>
      <c r="X122" s="299" t="s">
        <v>3328</v>
      </c>
    </row>
    <row r="123" spans="1:24" ht="10.15" customHeight="1" x14ac:dyDescent="0.25">
      <c r="A123" s="142" t="s">
        <v>3329</v>
      </c>
      <c r="B123" s="300" t="s">
        <v>1051</v>
      </c>
      <c r="C123" s="300" t="s">
        <v>1051</v>
      </c>
      <c r="D123" s="293" t="s">
        <v>298</v>
      </c>
      <c r="E123" s="293" t="s">
        <v>298</v>
      </c>
      <c r="F123" s="293" t="s">
        <v>298</v>
      </c>
      <c r="G123" s="293" t="s">
        <v>298</v>
      </c>
      <c r="H123" s="293" t="s">
        <v>298</v>
      </c>
      <c r="I123" s="300" t="s">
        <v>1052</v>
      </c>
      <c r="J123" s="300" t="s">
        <v>1052</v>
      </c>
      <c r="K123" s="300" t="s">
        <v>1052</v>
      </c>
      <c r="L123" s="300" t="s">
        <v>1052</v>
      </c>
      <c r="M123" s="299" t="s">
        <v>3330</v>
      </c>
      <c r="N123" s="299" t="s">
        <v>3330</v>
      </c>
      <c r="O123" s="299" t="s">
        <v>3330</v>
      </c>
      <c r="P123" s="299" t="s">
        <v>3330</v>
      </c>
      <c r="Q123" s="299" t="s">
        <v>3330</v>
      </c>
      <c r="R123" s="299" t="s">
        <v>3331</v>
      </c>
      <c r="S123" s="299" t="s">
        <v>3331</v>
      </c>
      <c r="T123" s="299" t="s">
        <v>3332</v>
      </c>
      <c r="U123" s="299" t="s">
        <v>3332</v>
      </c>
      <c r="V123" s="299" t="s">
        <v>3332</v>
      </c>
      <c r="W123" s="299" t="s">
        <v>3333</v>
      </c>
      <c r="X123" s="299" t="s">
        <v>3333</v>
      </c>
    </row>
    <row r="124" spans="1:24" ht="10.15" customHeight="1" x14ac:dyDescent="0.25">
      <c r="A124" s="142" t="s">
        <v>3334</v>
      </c>
      <c r="B124" s="300" t="s">
        <v>1054</v>
      </c>
      <c r="C124" s="300" t="s">
        <v>1054</v>
      </c>
      <c r="D124" s="293" t="s">
        <v>298</v>
      </c>
      <c r="E124" s="293" t="s">
        <v>298</v>
      </c>
      <c r="F124" s="293" t="s">
        <v>298</v>
      </c>
      <c r="G124" s="293" t="s">
        <v>298</v>
      </c>
      <c r="H124" s="293" t="s">
        <v>298</v>
      </c>
      <c r="I124" s="300" t="s">
        <v>1055</v>
      </c>
      <c r="J124" s="300" t="s">
        <v>1055</v>
      </c>
      <c r="K124" s="300" t="s">
        <v>1055</v>
      </c>
      <c r="L124" s="300" t="s">
        <v>1055</v>
      </c>
      <c r="M124" s="299" t="s">
        <v>3335</v>
      </c>
      <c r="N124" s="299" t="s">
        <v>3335</v>
      </c>
      <c r="O124" s="299" t="s">
        <v>3335</v>
      </c>
      <c r="P124" s="299" t="s">
        <v>3335</v>
      </c>
      <c r="Q124" s="299" t="s">
        <v>3335</v>
      </c>
      <c r="R124" s="299" t="s">
        <v>3336</v>
      </c>
      <c r="S124" s="299" t="s">
        <v>3336</v>
      </c>
      <c r="T124" s="299" t="s">
        <v>3337</v>
      </c>
      <c r="U124" s="299" t="s">
        <v>3337</v>
      </c>
      <c r="V124" s="299" t="s">
        <v>3337</v>
      </c>
      <c r="W124" s="299" t="s">
        <v>3338</v>
      </c>
      <c r="X124" s="299" t="s">
        <v>3338</v>
      </c>
    </row>
    <row r="125" spans="1:24" ht="10.15" customHeight="1" x14ac:dyDescent="0.25">
      <c r="A125" s="142" t="s">
        <v>3339</v>
      </c>
      <c r="B125" s="300" t="s">
        <v>1060</v>
      </c>
      <c r="C125" s="300" t="s">
        <v>1060</v>
      </c>
      <c r="D125" s="293" t="s">
        <v>298</v>
      </c>
      <c r="E125" s="293" t="s">
        <v>298</v>
      </c>
      <c r="F125" s="293" t="s">
        <v>298</v>
      </c>
      <c r="G125" s="293" t="s">
        <v>298</v>
      </c>
      <c r="H125" s="293" t="s">
        <v>298</v>
      </c>
      <c r="I125" s="300" t="s">
        <v>1061</v>
      </c>
      <c r="J125" s="300" t="s">
        <v>1061</v>
      </c>
      <c r="K125" s="300" t="s">
        <v>1061</v>
      </c>
      <c r="L125" s="300" t="s">
        <v>1061</v>
      </c>
      <c r="M125" s="299" t="s">
        <v>3340</v>
      </c>
      <c r="N125" s="299" t="s">
        <v>3340</v>
      </c>
      <c r="O125" s="299" t="s">
        <v>3340</v>
      </c>
      <c r="P125" s="299" t="s">
        <v>3340</v>
      </c>
      <c r="Q125" s="299" t="s">
        <v>3340</v>
      </c>
      <c r="R125" s="299" t="s">
        <v>3341</v>
      </c>
      <c r="S125" s="299" t="s">
        <v>3341</v>
      </c>
      <c r="T125" s="299" t="s">
        <v>3342</v>
      </c>
      <c r="U125" s="299" t="s">
        <v>3342</v>
      </c>
      <c r="V125" s="299" t="s">
        <v>3342</v>
      </c>
      <c r="W125" s="299" t="s">
        <v>3343</v>
      </c>
      <c r="X125" s="299" t="s">
        <v>3343</v>
      </c>
    </row>
    <row r="126" spans="1:24" ht="10.15" customHeight="1" x14ac:dyDescent="0.25">
      <c r="A126" s="142" t="s">
        <v>3344</v>
      </c>
      <c r="B126" s="300" t="s">
        <v>1063</v>
      </c>
      <c r="C126" s="300" t="s">
        <v>1063</v>
      </c>
      <c r="D126" s="293" t="s">
        <v>298</v>
      </c>
      <c r="E126" s="293" t="s">
        <v>298</v>
      </c>
      <c r="F126" s="293" t="s">
        <v>298</v>
      </c>
      <c r="G126" s="293" t="s">
        <v>298</v>
      </c>
      <c r="H126" s="293" t="s">
        <v>298</v>
      </c>
      <c r="I126" s="300" t="s">
        <v>1064</v>
      </c>
      <c r="J126" s="300" t="s">
        <v>1064</v>
      </c>
      <c r="K126" s="300" t="s">
        <v>1064</v>
      </c>
      <c r="L126" s="300" t="s">
        <v>1064</v>
      </c>
      <c r="M126" s="299" t="s">
        <v>3345</v>
      </c>
      <c r="N126" s="299" t="s">
        <v>3345</v>
      </c>
      <c r="O126" s="299" t="s">
        <v>3345</v>
      </c>
      <c r="P126" s="299" t="s">
        <v>3345</v>
      </c>
      <c r="Q126" s="299" t="s">
        <v>3345</v>
      </c>
      <c r="R126" s="299" t="s">
        <v>3346</v>
      </c>
      <c r="S126" s="299" t="s">
        <v>3346</v>
      </c>
      <c r="T126" s="299" t="s">
        <v>3347</v>
      </c>
      <c r="U126" s="299" t="s">
        <v>3347</v>
      </c>
      <c r="V126" s="299" t="s">
        <v>3347</v>
      </c>
      <c r="W126" s="299" t="s">
        <v>3348</v>
      </c>
      <c r="X126" s="299" t="s">
        <v>3348</v>
      </c>
    </row>
    <row r="127" spans="1:24" ht="10.15" customHeight="1" x14ac:dyDescent="0.25">
      <c r="A127" s="142" t="s">
        <v>3349</v>
      </c>
      <c r="B127" s="300" t="s">
        <v>1069</v>
      </c>
      <c r="C127" s="300" t="s">
        <v>1069</v>
      </c>
      <c r="D127" s="293" t="s">
        <v>298</v>
      </c>
      <c r="E127" s="293" t="s">
        <v>298</v>
      </c>
      <c r="F127" s="293" t="s">
        <v>298</v>
      </c>
      <c r="G127" s="293" t="s">
        <v>298</v>
      </c>
      <c r="H127" s="293" t="s">
        <v>298</v>
      </c>
      <c r="I127" s="300" t="s">
        <v>1070</v>
      </c>
      <c r="J127" s="300" t="s">
        <v>1070</v>
      </c>
      <c r="K127" s="300" t="s">
        <v>1070</v>
      </c>
      <c r="L127" s="300" t="s">
        <v>1070</v>
      </c>
      <c r="M127" s="299" t="s">
        <v>3350</v>
      </c>
      <c r="N127" s="299" t="s">
        <v>3350</v>
      </c>
      <c r="O127" s="299" t="s">
        <v>3350</v>
      </c>
      <c r="P127" s="299" t="s">
        <v>3350</v>
      </c>
      <c r="Q127" s="299" t="s">
        <v>3350</v>
      </c>
      <c r="R127" s="299" t="s">
        <v>3351</v>
      </c>
      <c r="S127" s="299" t="s">
        <v>3351</v>
      </c>
      <c r="T127" s="299" t="s">
        <v>3352</v>
      </c>
      <c r="U127" s="299" t="s">
        <v>3352</v>
      </c>
      <c r="V127" s="299" t="s">
        <v>3352</v>
      </c>
      <c r="W127" s="299" t="s">
        <v>3353</v>
      </c>
      <c r="X127" s="299" t="s">
        <v>3353</v>
      </c>
    </row>
    <row r="128" spans="1:24" ht="10.15" customHeight="1" x14ac:dyDescent="0.25">
      <c r="A128" s="142" t="s">
        <v>3354</v>
      </c>
      <c r="B128" s="300" t="s">
        <v>1072</v>
      </c>
      <c r="C128" s="300" t="s">
        <v>1072</v>
      </c>
      <c r="D128" s="293" t="s">
        <v>298</v>
      </c>
      <c r="E128" s="293" t="s">
        <v>298</v>
      </c>
      <c r="F128" s="293" t="s">
        <v>298</v>
      </c>
      <c r="G128" s="293" t="s">
        <v>298</v>
      </c>
      <c r="H128" s="293" t="s">
        <v>298</v>
      </c>
      <c r="I128" s="300" t="s">
        <v>1073</v>
      </c>
      <c r="J128" s="300" t="s">
        <v>1073</v>
      </c>
      <c r="K128" s="300" t="s">
        <v>1073</v>
      </c>
      <c r="L128" s="300" t="s">
        <v>1073</v>
      </c>
      <c r="M128" s="299" t="s">
        <v>3355</v>
      </c>
      <c r="N128" s="299" t="s">
        <v>3355</v>
      </c>
      <c r="O128" s="299" t="s">
        <v>3355</v>
      </c>
      <c r="P128" s="299" t="s">
        <v>3355</v>
      </c>
      <c r="Q128" s="299" t="s">
        <v>3355</v>
      </c>
      <c r="R128" s="299" t="s">
        <v>3356</v>
      </c>
      <c r="S128" s="299" t="s">
        <v>3356</v>
      </c>
      <c r="T128" s="299" t="s">
        <v>3357</v>
      </c>
      <c r="U128" s="299" t="s">
        <v>3357</v>
      </c>
      <c r="V128" s="299" t="s">
        <v>3357</v>
      </c>
      <c r="W128" s="299" t="s">
        <v>3358</v>
      </c>
      <c r="X128" s="299" t="s">
        <v>3358</v>
      </c>
    </row>
    <row r="129" spans="1:24" ht="10.15" customHeight="1" x14ac:dyDescent="0.25">
      <c r="A129" s="139" t="s">
        <v>298</v>
      </c>
      <c r="B129" s="289" t="s">
        <v>298</v>
      </c>
      <c r="C129" s="289" t="s">
        <v>298</v>
      </c>
      <c r="D129" s="293" t="s">
        <v>298</v>
      </c>
      <c r="E129" s="293" t="s">
        <v>298</v>
      </c>
      <c r="F129" s="293" t="s">
        <v>298</v>
      </c>
      <c r="G129" s="293" t="s">
        <v>298</v>
      </c>
      <c r="H129" s="293" t="s">
        <v>298</v>
      </c>
      <c r="I129" s="289" t="s">
        <v>298</v>
      </c>
      <c r="J129" s="289" t="s">
        <v>298</v>
      </c>
      <c r="K129" s="289" t="s">
        <v>298</v>
      </c>
      <c r="L129" s="289" t="s">
        <v>298</v>
      </c>
      <c r="M129" s="289" t="s">
        <v>298</v>
      </c>
      <c r="N129" s="289" t="s">
        <v>298</v>
      </c>
      <c r="O129" s="289" t="s">
        <v>298</v>
      </c>
      <c r="P129" s="289" t="s">
        <v>298</v>
      </c>
      <c r="Q129" s="289" t="s">
        <v>298</v>
      </c>
      <c r="R129" s="289" t="s">
        <v>298</v>
      </c>
      <c r="S129" s="289" t="s">
        <v>298</v>
      </c>
      <c r="T129" s="289" t="s">
        <v>298</v>
      </c>
      <c r="U129" s="289" t="s">
        <v>298</v>
      </c>
      <c r="V129" s="289" t="s">
        <v>298</v>
      </c>
      <c r="W129" s="289" t="s">
        <v>298</v>
      </c>
      <c r="X129" s="289" t="s">
        <v>298</v>
      </c>
    </row>
    <row r="130" spans="1:24" ht="19.149999999999999" customHeight="1" x14ac:dyDescent="0.25">
      <c r="A130" s="139" t="s">
        <v>3359</v>
      </c>
      <c r="B130" s="289" t="s">
        <v>1078</v>
      </c>
      <c r="C130" s="289" t="s">
        <v>1078</v>
      </c>
      <c r="D130" s="293" t="s">
        <v>298</v>
      </c>
      <c r="E130" s="293" t="s">
        <v>298</v>
      </c>
      <c r="F130" s="293" t="s">
        <v>298</v>
      </c>
      <c r="G130" s="289" t="s">
        <v>1079</v>
      </c>
      <c r="H130" s="289" t="s">
        <v>1079</v>
      </c>
      <c r="I130" s="289" t="s">
        <v>1079</v>
      </c>
      <c r="J130" s="289" t="s">
        <v>1079</v>
      </c>
      <c r="K130" s="289" t="s">
        <v>1079</v>
      </c>
      <c r="L130" s="289" t="s">
        <v>1079</v>
      </c>
      <c r="M130" s="290" t="s">
        <v>3360</v>
      </c>
      <c r="N130" s="290" t="s">
        <v>3360</v>
      </c>
      <c r="O130" s="290" t="s">
        <v>3360</v>
      </c>
      <c r="P130" s="290" t="s">
        <v>3360</v>
      </c>
      <c r="Q130" s="290" t="s">
        <v>3360</v>
      </c>
      <c r="R130" s="290" t="s">
        <v>3361</v>
      </c>
      <c r="S130" s="290" t="s">
        <v>3361</v>
      </c>
      <c r="T130" s="290" t="s">
        <v>3362</v>
      </c>
      <c r="U130" s="290" t="s">
        <v>3362</v>
      </c>
      <c r="V130" s="290" t="s">
        <v>3362</v>
      </c>
      <c r="W130" s="290" t="s">
        <v>3363</v>
      </c>
      <c r="X130" s="290" t="s">
        <v>3363</v>
      </c>
    </row>
    <row r="131" spans="1:24" ht="19.149999999999999" customHeight="1" x14ac:dyDescent="0.25">
      <c r="A131" s="139" t="s">
        <v>3364</v>
      </c>
      <c r="B131" s="289" t="s">
        <v>1084</v>
      </c>
      <c r="C131" s="289" t="s">
        <v>1084</v>
      </c>
      <c r="D131" s="293" t="s">
        <v>298</v>
      </c>
      <c r="E131" s="293" t="s">
        <v>298</v>
      </c>
      <c r="F131" s="293" t="s">
        <v>298</v>
      </c>
      <c r="G131" s="293" t="s">
        <v>298</v>
      </c>
      <c r="H131" s="289" t="s">
        <v>1079</v>
      </c>
      <c r="I131" s="289" t="s">
        <v>1079</v>
      </c>
      <c r="J131" s="289" t="s">
        <v>1079</v>
      </c>
      <c r="K131" s="289" t="s">
        <v>1079</v>
      </c>
      <c r="L131" s="289" t="s">
        <v>1079</v>
      </c>
      <c r="M131" s="290" t="s">
        <v>3360</v>
      </c>
      <c r="N131" s="290" t="s">
        <v>3360</v>
      </c>
      <c r="O131" s="290" t="s">
        <v>3360</v>
      </c>
      <c r="P131" s="290" t="s">
        <v>3360</v>
      </c>
      <c r="Q131" s="290" t="s">
        <v>3360</v>
      </c>
      <c r="R131" s="290" t="s">
        <v>3361</v>
      </c>
      <c r="S131" s="290" t="s">
        <v>3361</v>
      </c>
      <c r="T131" s="290" t="s">
        <v>3362</v>
      </c>
      <c r="U131" s="290" t="s">
        <v>3362</v>
      </c>
      <c r="V131" s="290" t="s">
        <v>3362</v>
      </c>
      <c r="W131" s="290" t="s">
        <v>3363</v>
      </c>
      <c r="X131" s="290" t="s">
        <v>3363</v>
      </c>
    </row>
    <row r="132" spans="1:24" ht="10.15" customHeight="1" x14ac:dyDescent="0.25">
      <c r="A132" s="142" t="s">
        <v>102</v>
      </c>
      <c r="B132" s="300" t="s">
        <v>1085</v>
      </c>
      <c r="C132" s="300" t="s">
        <v>1085</v>
      </c>
      <c r="D132" s="293" t="s">
        <v>298</v>
      </c>
      <c r="E132" s="293" t="s">
        <v>298</v>
      </c>
      <c r="F132" s="293" t="s">
        <v>298</v>
      </c>
      <c r="G132" s="293" t="s">
        <v>298</v>
      </c>
      <c r="H132" s="293" t="s">
        <v>298</v>
      </c>
      <c r="I132" s="300" t="s">
        <v>1086</v>
      </c>
      <c r="J132" s="300" t="s">
        <v>1086</v>
      </c>
      <c r="K132" s="300" t="s">
        <v>1086</v>
      </c>
      <c r="L132" s="300" t="s">
        <v>1086</v>
      </c>
      <c r="M132" s="299" t="s">
        <v>3365</v>
      </c>
      <c r="N132" s="299" t="s">
        <v>3365</v>
      </c>
      <c r="O132" s="299" t="s">
        <v>3365</v>
      </c>
      <c r="P132" s="299" t="s">
        <v>3365</v>
      </c>
      <c r="Q132" s="299" t="s">
        <v>3365</v>
      </c>
      <c r="R132" s="299" t="s">
        <v>3366</v>
      </c>
      <c r="S132" s="299" t="s">
        <v>3366</v>
      </c>
      <c r="T132" s="299" t="s">
        <v>3367</v>
      </c>
      <c r="U132" s="299" t="s">
        <v>3367</v>
      </c>
      <c r="V132" s="299" t="s">
        <v>3367</v>
      </c>
      <c r="W132" s="299" t="s">
        <v>3368</v>
      </c>
      <c r="X132" s="299" t="s">
        <v>3368</v>
      </c>
    </row>
    <row r="133" spans="1:24" ht="10.15" customHeight="1" x14ac:dyDescent="0.25">
      <c r="A133" s="142" t="s">
        <v>80</v>
      </c>
      <c r="B133" s="300" t="s">
        <v>1091</v>
      </c>
      <c r="C133" s="300" t="s">
        <v>1091</v>
      </c>
      <c r="D133" s="293" t="s">
        <v>298</v>
      </c>
      <c r="E133" s="293" t="s">
        <v>298</v>
      </c>
      <c r="F133" s="293" t="s">
        <v>298</v>
      </c>
      <c r="G133" s="293" t="s">
        <v>298</v>
      </c>
      <c r="H133" s="293" t="s">
        <v>298</v>
      </c>
      <c r="I133" s="300" t="s">
        <v>1092</v>
      </c>
      <c r="J133" s="300" t="s">
        <v>1092</v>
      </c>
      <c r="K133" s="300" t="s">
        <v>1092</v>
      </c>
      <c r="L133" s="300" t="s">
        <v>1092</v>
      </c>
      <c r="M133" s="299" t="s">
        <v>3369</v>
      </c>
      <c r="N133" s="299" t="s">
        <v>3369</v>
      </c>
      <c r="O133" s="299" t="s">
        <v>3369</v>
      </c>
      <c r="P133" s="299" t="s">
        <v>3369</v>
      </c>
      <c r="Q133" s="299" t="s">
        <v>3369</v>
      </c>
      <c r="R133" s="299" t="s">
        <v>3370</v>
      </c>
      <c r="S133" s="299" t="s">
        <v>3370</v>
      </c>
      <c r="T133" s="299" t="s">
        <v>3371</v>
      </c>
      <c r="U133" s="299" t="s">
        <v>3371</v>
      </c>
      <c r="V133" s="299" t="s">
        <v>3371</v>
      </c>
      <c r="W133" s="299" t="s">
        <v>3372</v>
      </c>
      <c r="X133" s="299" t="s">
        <v>3372</v>
      </c>
    </row>
    <row r="134" spans="1:24" ht="10.15" customHeight="1" x14ac:dyDescent="0.25">
      <c r="A134" s="142" t="s">
        <v>3373</v>
      </c>
      <c r="B134" s="300" t="s">
        <v>1097</v>
      </c>
      <c r="C134" s="300" t="s">
        <v>1097</v>
      </c>
      <c r="D134" s="293" t="s">
        <v>298</v>
      </c>
      <c r="E134" s="293" t="s">
        <v>298</v>
      </c>
      <c r="F134" s="293" t="s">
        <v>298</v>
      </c>
      <c r="G134" s="293" t="s">
        <v>298</v>
      </c>
      <c r="H134" s="293" t="s">
        <v>298</v>
      </c>
      <c r="I134" s="300" t="s">
        <v>1098</v>
      </c>
      <c r="J134" s="300" t="s">
        <v>1098</v>
      </c>
      <c r="K134" s="300" t="s">
        <v>1098</v>
      </c>
      <c r="L134" s="300" t="s">
        <v>1098</v>
      </c>
      <c r="M134" s="299" t="s">
        <v>3374</v>
      </c>
      <c r="N134" s="299" t="s">
        <v>3374</v>
      </c>
      <c r="O134" s="299" t="s">
        <v>3374</v>
      </c>
      <c r="P134" s="299" t="s">
        <v>3374</v>
      </c>
      <c r="Q134" s="299" t="s">
        <v>3374</v>
      </c>
      <c r="R134" s="299" t="s">
        <v>3375</v>
      </c>
      <c r="S134" s="299" t="s">
        <v>3375</v>
      </c>
      <c r="T134" s="299" t="s">
        <v>3376</v>
      </c>
      <c r="U134" s="299" t="s">
        <v>3376</v>
      </c>
      <c r="V134" s="299" t="s">
        <v>3376</v>
      </c>
      <c r="W134" s="299" t="s">
        <v>3377</v>
      </c>
      <c r="X134" s="299" t="s">
        <v>3377</v>
      </c>
    </row>
    <row r="135" spans="1:24" ht="10.15" customHeight="1" x14ac:dyDescent="0.25">
      <c r="A135" s="139" t="s">
        <v>298</v>
      </c>
      <c r="B135" s="289" t="s">
        <v>298</v>
      </c>
      <c r="C135" s="289" t="s">
        <v>298</v>
      </c>
      <c r="D135" s="293" t="s">
        <v>298</v>
      </c>
      <c r="E135" s="293" t="s">
        <v>298</v>
      </c>
      <c r="F135" s="293" t="s">
        <v>298</v>
      </c>
      <c r="G135" s="293" t="s">
        <v>298</v>
      </c>
      <c r="H135" s="293" t="s">
        <v>298</v>
      </c>
      <c r="I135" s="289" t="s">
        <v>298</v>
      </c>
      <c r="J135" s="289" t="s">
        <v>298</v>
      </c>
      <c r="K135" s="289" t="s">
        <v>298</v>
      </c>
      <c r="L135" s="289" t="s">
        <v>298</v>
      </c>
      <c r="M135" s="289" t="s">
        <v>298</v>
      </c>
      <c r="N135" s="289" t="s">
        <v>298</v>
      </c>
      <c r="O135" s="289" t="s">
        <v>298</v>
      </c>
      <c r="P135" s="289" t="s">
        <v>298</v>
      </c>
      <c r="Q135" s="289" t="s">
        <v>298</v>
      </c>
      <c r="R135" s="289" t="s">
        <v>298</v>
      </c>
      <c r="S135" s="289" t="s">
        <v>298</v>
      </c>
      <c r="T135" s="289" t="s">
        <v>298</v>
      </c>
      <c r="U135" s="289" t="s">
        <v>298</v>
      </c>
      <c r="V135" s="289" t="s">
        <v>298</v>
      </c>
      <c r="W135" s="289" t="s">
        <v>298</v>
      </c>
      <c r="X135" s="289" t="s">
        <v>298</v>
      </c>
    </row>
    <row r="136" spans="1:24" ht="5.65" customHeight="1" x14ac:dyDescent="0.25"/>
    <row r="137" spans="1:24" ht="2.1" customHeight="1" x14ac:dyDescent="0.25">
      <c r="A137" s="301" t="s">
        <v>298</v>
      </c>
      <c r="B137" s="301" t="s">
        <v>298</v>
      </c>
      <c r="C137" s="301" t="s">
        <v>298</v>
      </c>
      <c r="D137" s="301" t="s">
        <v>298</v>
      </c>
      <c r="E137" s="301" t="s">
        <v>298</v>
      </c>
      <c r="F137" s="301" t="s">
        <v>298</v>
      </c>
      <c r="G137" s="301" t="s">
        <v>298</v>
      </c>
      <c r="H137" s="301" t="s">
        <v>298</v>
      </c>
      <c r="I137" s="301" t="s">
        <v>298</v>
      </c>
      <c r="J137" s="301" t="s">
        <v>298</v>
      </c>
      <c r="K137" s="301" t="s">
        <v>298</v>
      </c>
      <c r="L137" s="301" t="s">
        <v>298</v>
      </c>
      <c r="M137" s="301" t="s">
        <v>298</v>
      </c>
      <c r="N137" s="301" t="s">
        <v>298</v>
      </c>
      <c r="O137" s="301" t="s">
        <v>298</v>
      </c>
      <c r="P137" s="301" t="s">
        <v>298</v>
      </c>
      <c r="Q137" s="301" t="s">
        <v>298</v>
      </c>
      <c r="R137" s="301" t="s">
        <v>298</v>
      </c>
      <c r="S137" s="301" t="s">
        <v>298</v>
      </c>
      <c r="T137" s="301" t="s">
        <v>298</v>
      </c>
      <c r="U137" s="301" t="s">
        <v>298</v>
      </c>
      <c r="V137" s="301" t="s">
        <v>298</v>
      </c>
      <c r="W137" s="301" t="s">
        <v>298</v>
      </c>
      <c r="X137" s="301" t="s">
        <v>298</v>
      </c>
    </row>
    <row r="138" spans="1:24" ht="11.65" customHeight="1" x14ac:dyDescent="0.25">
      <c r="A138" s="302" t="s">
        <v>3200</v>
      </c>
      <c r="B138" s="302" t="s">
        <v>3200</v>
      </c>
      <c r="C138" s="302" t="s">
        <v>3200</v>
      </c>
      <c r="D138" s="302" t="s">
        <v>3200</v>
      </c>
      <c r="E138" s="302" t="s">
        <v>3200</v>
      </c>
      <c r="F138" s="302" t="s">
        <v>3200</v>
      </c>
      <c r="G138" s="302" t="s">
        <v>3200</v>
      </c>
      <c r="H138" s="302" t="s">
        <v>3200</v>
      </c>
      <c r="I138" s="302" t="s">
        <v>3200</v>
      </c>
      <c r="J138" s="302" t="s">
        <v>3200</v>
      </c>
      <c r="K138" s="302" t="s">
        <v>3200</v>
      </c>
      <c r="L138" s="302" t="s">
        <v>3200</v>
      </c>
      <c r="M138" s="302" t="s">
        <v>3200</v>
      </c>
      <c r="N138" s="302" t="s">
        <v>3200</v>
      </c>
      <c r="O138" s="302" t="s">
        <v>3200</v>
      </c>
      <c r="Q138" s="303" t="s">
        <v>69</v>
      </c>
      <c r="R138" s="303" t="s">
        <v>69</v>
      </c>
      <c r="S138" s="303" t="s">
        <v>69</v>
      </c>
      <c r="T138" s="303" t="s">
        <v>69</v>
      </c>
      <c r="U138" s="303" t="s">
        <v>69</v>
      </c>
      <c r="V138" s="303" t="s">
        <v>69</v>
      </c>
      <c r="W138" s="303" t="s">
        <v>69</v>
      </c>
      <c r="X138" s="303" t="s">
        <v>69</v>
      </c>
    </row>
    <row r="139" spans="1:24" ht="11.65" customHeight="1" x14ac:dyDescent="0.25">
      <c r="V139" s="303" t="s">
        <v>3201</v>
      </c>
      <c r="W139" s="303" t="s">
        <v>3201</v>
      </c>
      <c r="X139" s="143" t="s">
        <v>3202</v>
      </c>
    </row>
    <row r="140" spans="1:24" ht="4.3499999999999996" customHeight="1" x14ac:dyDescent="0.25"/>
    <row r="141" spans="1:24" ht="14.25" customHeight="1" x14ac:dyDescent="0.25">
      <c r="C141" s="291" t="s">
        <v>298</v>
      </c>
      <c r="D141" s="291" t="s">
        <v>298</v>
      </c>
      <c r="E141" s="291" t="s">
        <v>298</v>
      </c>
      <c r="F141" s="291" t="s">
        <v>298</v>
      </c>
      <c r="G141" s="291" t="s">
        <v>298</v>
      </c>
      <c r="H141" s="291" t="s">
        <v>298</v>
      </c>
      <c r="I141" s="291" t="s">
        <v>298</v>
      </c>
      <c r="J141" s="291" t="s">
        <v>298</v>
      </c>
      <c r="K141" s="291" t="s">
        <v>298</v>
      </c>
      <c r="L141" s="291" t="s">
        <v>298</v>
      </c>
      <c r="M141" s="291" t="s">
        <v>298</v>
      </c>
      <c r="N141" s="291" t="s">
        <v>298</v>
      </c>
      <c r="O141" s="291" t="s">
        <v>298</v>
      </c>
      <c r="P141" s="291" t="s">
        <v>298</v>
      </c>
      <c r="Q141" s="291" t="s">
        <v>298</v>
      </c>
      <c r="R141" s="291" t="s">
        <v>298</v>
      </c>
      <c r="S141" s="291" t="s">
        <v>298</v>
      </c>
      <c r="T141" s="291" t="s">
        <v>298</v>
      </c>
      <c r="U141" s="292" t="s">
        <v>3378</v>
      </c>
      <c r="V141" s="292" t="s">
        <v>3378</v>
      </c>
      <c r="W141" s="292" t="s">
        <v>3378</v>
      </c>
      <c r="X141" s="292" t="s">
        <v>3378</v>
      </c>
    </row>
    <row r="142" spans="1:24" ht="4.1500000000000004" customHeight="1" x14ac:dyDescent="0.25">
      <c r="C142" s="291" t="s">
        <v>298</v>
      </c>
      <c r="D142" s="291" t="s">
        <v>298</v>
      </c>
      <c r="E142" s="291" t="s">
        <v>298</v>
      </c>
      <c r="F142" s="291" t="s">
        <v>298</v>
      </c>
      <c r="G142" s="291" t="s">
        <v>298</v>
      </c>
      <c r="H142" s="291" t="s">
        <v>298</v>
      </c>
      <c r="I142" s="291" t="s">
        <v>298</v>
      </c>
      <c r="J142" s="291" t="s">
        <v>298</v>
      </c>
      <c r="K142" s="291" t="s">
        <v>298</v>
      </c>
      <c r="L142" s="291" t="s">
        <v>298</v>
      </c>
      <c r="M142" s="291" t="s">
        <v>298</v>
      </c>
      <c r="N142" s="291" t="s">
        <v>298</v>
      </c>
      <c r="O142" s="291" t="s">
        <v>298</v>
      </c>
      <c r="P142" s="291" t="s">
        <v>298</v>
      </c>
      <c r="Q142" s="291" t="s">
        <v>298</v>
      </c>
      <c r="R142" s="291" t="s">
        <v>298</v>
      </c>
      <c r="S142" s="291" t="s">
        <v>298</v>
      </c>
      <c r="T142" s="291" t="s">
        <v>298</v>
      </c>
    </row>
    <row r="143" spans="1:24" ht="8.85" customHeight="1" x14ac:dyDescent="0.25">
      <c r="A143" s="293" t="s">
        <v>298</v>
      </c>
      <c r="B143" s="293" t="s">
        <v>298</v>
      </c>
      <c r="C143" s="291" t="s">
        <v>298</v>
      </c>
      <c r="D143" s="291" t="s">
        <v>298</v>
      </c>
      <c r="E143" s="291" t="s">
        <v>298</v>
      </c>
      <c r="F143" s="291" t="s">
        <v>298</v>
      </c>
      <c r="G143" s="291" t="s">
        <v>298</v>
      </c>
      <c r="H143" s="291" t="s">
        <v>298</v>
      </c>
      <c r="I143" s="291" t="s">
        <v>298</v>
      </c>
      <c r="J143" s="291" t="s">
        <v>298</v>
      </c>
      <c r="K143" s="291" t="s">
        <v>298</v>
      </c>
      <c r="L143" s="291" t="s">
        <v>298</v>
      </c>
      <c r="M143" s="291" t="s">
        <v>298</v>
      </c>
      <c r="N143" s="291" t="s">
        <v>298</v>
      </c>
      <c r="O143" s="291" t="s">
        <v>298</v>
      </c>
      <c r="P143" s="291" t="s">
        <v>298</v>
      </c>
      <c r="Q143" s="291" t="s">
        <v>298</v>
      </c>
      <c r="R143" s="291" t="s">
        <v>298</v>
      </c>
      <c r="S143" s="291" t="s">
        <v>298</v>
      </c>
      <c r="T143" s="291" t="s">
        <v>298</v>
      </c>
      <c r="U143" s="293" t="s">
        <v>298</v>
      </c>
      <c r="V143" s="293" t="s">
        <v>298</v>
      </c>
      <c r="W143" s="293" t="s">
        <v>298</v>
      </c>
      <c r="X143" s="293" t="s">
        <v>298</v>
      </c>
    </row>
    <row r="144" spans="1:24" ht="15.6" customHeight="1" x14ac:dyDescent="0.25">
      <c r="C144" s="291" t="s">
        <v>298</v>
      </c>
      <c r="D144" s="291" t="s">
        <v>298</v>
      </c>
      <c r="E144" s="291" t="s">
        <v>298</v>
      </c>
      <c r="F144" s="291" t="s">
        <v>298</v>
      </c>
      <c r="G144" s="291" t="s">
        <v>298</v>
      </c>
      <c r="H144" s="291" t="s">
        <v>298</v>
      </c>
      <c r="I144" s="291" t="s">
        <v>298</v>
      </c>
      <c r="J144" s="291" t="s">
        <v>298</v>
      </c>
      <c r="K144" s="291" t="s">
        <v>298</v>
      </c>
      <c r="L144" s="291" t="s">
        <v>298</v>
      </c>
      <c r="M144" s="291" t="s">
        <v>298</v>
      </c>
      <c r="N144" s="291" t="s">
        <v>298</v>
      </c>
      <c r="O144" s="291" t="s">
        <v>298</v>
      </c>
      <c r="P144" s="291" t="s">
        <v>298</v>
      </c>
      <c r="Q144" s="291" t="s">
        <v>298</v>
      </c>
      <c r="R144" s="291" t="s">
        <v>298</v>
      </c>
      <c r="S144" s="291" t="s">
        <v>298</v>
      </c>
      <c r="T144" s="291" t="s">
        <v>298</v>
      </c>
    </row>
    <row r="145" spans="1:24" ht="11.65" customHeight="1" x14ac:dyDescent="0.25">
      <c r="A145" s="138" t="s">
        <v>617</v>
      </c>
      <c r="B145" s="294" t="s">
        <v>618</v>
      </c>
      <c r="C145" s="294" t="s">
        <v>618</v>
      </c>
      <c r="D145" s="294" t="s">
        <v>619</v>
      </c>
      <c r="E145" s="294" t="s">
        <v>619</v>
      </c>
      <c r="F145" s="294" t="s">
        <v>619</v>
      </c>
      <c r="G145" s="294" t="s">
        <v>619</v>
      </c>
      <c r="H145" s="294" t="s">
        <v>619</v>
      </c>
      <c r="I145" s="294" t="s">
        <v>619</v>
      </c>
      <c r="J145" s="294" t="s">
        <v>619</v>
      </c>
      <c r="K145" s="294" t="s">
        <v>619</v>
      </c>
      <c r="L145" s="294" t="s">
        <v>619</v>
      </c>
      <c r="M145" s="295" t="s">
        <v>153</v>
      </c>
      <c r="N145" s="295" t="s">
        <v>153</v>
      </c>
      <c r="O145" s="295" t="s">
        <v>153</v>
      </c>
      <c r="P145" s="295" t="s">
        <v>153</v>
      </c>
      <c r="Q145" s="295" t="s">
        <v>153</v>
      </c>
      <c r="R145" s="295" t="s">
        <v>5</v>
      </c>
      <c r="S145" s="295" t="s">
        <v>5</v>
      </c>
      <c r="T145" s="295" t="s">
        <v>6</v>
      </c>
      <c r="U145" s="295" t="s">
        <v>6</v>
      </c>
      <c r="V145" s="295" t="s">
        <v>6</v>
      </c>
      <c r="W145" s="295" t="s">
        <v>191</v>
      </c>
      <c r="X145" s="295" t="s">
        <v>191</v>
      </c>
    </row>
    <row r="146" spans="1:24" ht="10.15" customHeight="1" x14ac:dyDescent="0.25">
      <c r="A146" s="139" t="s">
        <v>3379</v>
      </c>
      <c r="B146" s="289" t="s">
        <v>1103</v>
      </c>
      <c r="C146" s="289" t="s">
        <v>1103</v>
      </c>
      <c r="D146" s="293" t="s">
        <v>298</v>
      </c>
      <c r="E146" s="293" t="s">
        <v>298</v>
      </c>
      <c r="F146" s="293" t="s">
        <v>298</v>
      </c>
      <c r="G146" s="289" t="s">
        <v>1104</v>
      </c>
      <c r="H146" s="289" t="s">
        <v>1104</v>
      </c>
      <c r="I146" s="289" t="s">
        <v>1104</v>
      </c>
      <c r="J146" s="289" t="s">
        <v>1104</v>
      </c>
      <c r="K146" s="289" t="s">
        <v>1104</v>
      </c>
      <c r="L146" s="289" t="s">
        <v>1104</v>
      </c>
      <c r="M146" s="290" t="s">
        <v>3380</v>
      </c>
      <c r="N146" s="290" t="s">
        <v>3380</v>
      </c>
      <c r="O146" s="290" t="s">
        <v>3380</v>
      </c>
      <c r="P146" s="290" t="s">
        <v>3380</v>
      </c>
      <c r="Q146" s="290" t="s">
        <v>3380</v>
      </c>
      <c r="R146" s="290" t="s">
        <v>3381</v>
      </c>
      <c r="S146" s="290" t="s">
        <v>3381</v>
      </c>
      <c r="T146" s="290" t="s">
        <v>3382</v>
      </c>
      <c r="U146" s="290" t="s">
        <v>3382</v>
      </c>
      <c r="V146" s="290" t="s">
        <v>3382</v>
      </c>
      <c r="W146" s="290" t="s">
        <v>3383</v>
      </c>
      <c r="X146" s="290" t="s">
        <v>3383</v>
      </c>
    </row>
    <row r="147" spans="1:24" ht="10.15" customHeight="1" x14ac:dyDescent="0.25">
      <c r="A147" s="139" t="s">
        <v>3384</v>
      </c>
      <c r="B147" s="289" t="s">
        <v>1109</v>
      </c>
      <c r="C147" s="289" t="s">
        <v>1109</v>
      </c>
      <c r="D147" s="293" t="s">
        <v>298</v>
      </c>
      <c r="E147" s="293" t="s">
        <v>298</v>
      </c>
      <c r="F147" s="293" t="s">
        <v>298</v>
      </c>
      <c r="G147" s="293" t="s">
        <v>298</v>
      </c>
      <c r="H147" s="289" t="s">
        <v>1104</v>
      </c>
      <c r="I147" s="289" t="s">
        <v>1104</v>
      </c>
      <c r="J147" s="289" t="s">
        <v>1104</v>
      </c>
      <c r="K147" s="289" t="s">
        <v>1104</v>
      </c>
      <c r="L147" s="289" t="s">
        <v>1104</v>
      </c>
      <c r="M147" s="290" t="s">
        <v>3380</v>
      </c>
      <c r="N147" s="290" t="s">
        <v>3380</v>
      </c>
      <c r="O147" s="290" t="s">
        <v>3380</v>
      </c>
      <c r="P147" s="290" t="s">
        <v>3380</v>
      </c>
      <c r="Q147" s="290" t="s">
        <v>3380</v>
      </c>
      <c r="R147" s="290" t="s">
        <v>3381</v>
      </c>
      <c r="S147" s="290" t="s">
        <v>3381</v>
      </c>
      <c r="T147" s="290" t="s">
        <v>3382</v>
      </c>
      <c r="U147" s="290" t="s">
        <v>3382</v>
      </c>
      <c r="V147" s="290" t="s">
        <v>3382</v>
      </c>
      <c r="W147" s="290" t="s">
        <v>3383</v>
      </c>
      <c r="X147" s="290" t="s">
        <v>3383</v>
      </c>
    </row>
    <row r="148" spans="1:24" ht="10.15" customHeight="1" x14ac:dyDescent="0.25">
      <c r="A148" s="142" t="s">
        <v>3385</v>
      </c>
      <c r="B148" s="300" t="s">
        <v>1110</v>
      </c>
      <c r="C148" s="300" t="s">
        <v>1110</v>
      </c>
      <c r="D148" s="293" t="s">
        <v>298</v>
      </c>
      <c r="E148" s="293" t="s">
        <v>298</v>
      </c>
      <c r="F148" s="293" t="s">
        <v>298</v>
      </c>
      <c r="G148" s="293" t="s">
        <v>298</v>
      </c>
      <c r="H148" s="293" t="s">
        <v>298</v>
      </c>
      <c r="I148" s="300" t="s">
        <v>1111</v>
      </c>
      <c r="J148" s="300" t="s">
        <v>1111</v>
      </c>
      <c r="K148" s="300" t="s">
        <v>1111</v>
      </c>
      <c r="L148" s="300" t="s">
        <v>1111</v>
      </c>
      <c r="M148" s="299" t="s">
        <v>3386</v>
      </c>
      <c r="N148" s="299" t="s">
        <v>3386</v>
      </c>
      <c r="O148" s="299" t="s">
        <v>3386</v>
      </c>
      <c r="P148" s="299" t="s">
        <v>3386</v>
      </c>
      <c r="Q148" s="299" t="s">
        <v>3386</v>
      </c>
      <c r="R148" s="299" t="s">
        <v>3387</v>
      </c>
      <c r="S148" s="299" t="s">
        <v>3387</v>
      </c>
      <c r="T148" s="299" t="s">
        <v>3388</v>
      </c>
      <c r="U148" s="299" t="s">
        <v>3388</v>
      </c>
      <c r="V148" s="299" t="s">
        <v>3388</v>
      </c>
      <c r="W148" s="299" t="s">
        <v>3389</v>
      </c>
      <c r="X148" s="299" t="s">
        <v>3389</v>
      </c>
    </row>
    <row r="149" spans="1:24" ht="10.15" customHeight="1" x14ac:dyDescent="0.25">
      <c r="A149" s="142" t="s">
        <v>3390</v>
      </c>
      <c r="B149" s="300" t="s">
        <v>1116</v>
      </c>
      <c r="C149" s="300" t="s">
        <v>1116</v>
      </c>
      <c r="D149" s="293" t="s">
        <v>298</v>
      </c>
      <c r="E149" s="293" t="s">
        <v>298</v>
      </c>
      <c r="F149" s="293" t="s">
        <v>298</v>
      </c>
      <c r="G149" s="293" t="s">
        <v>298</v>
      </c>
      <c r="H149" s="293" t="s">
        <v>298</v>
      </c>
      <c r="I149" s="300" t="s">
        <v>1117</v>
      </c>
      <c r="J149" s="300" t="s">
        <v>1117</v>
      </c>
      <c r="K149" s="300" t="s">
        <v>1117</v>
      </c>
      <c r="L149" s="300" t="s">
        <v>1117</v>
      </c>
      <c r="M149" s="299" t="s">
        <v>3391</v>
      </c>
      <c r="N149" s="299" t="s">
        <v>3391</v>
      </c>
      <c r="O149" s="299" t="s">
        <v>3391</v>
      </c>
      <c r="P149" s="299" t="s">
        <v>3391</v>
      </c>
      <c r="Q149" s="299" t="s">
        <v>3391</v>
      </c>
      <c r="R149" s="299" t="s">
        <v>3392</v>
      </c>
      <c r="S149" s="299" t="s">
        <v>3392</v>
      </c>
      <c r="T149" s="299" t="s">
        <v>3393</v>
      </c>
      <c r="U149" s="299" t="s">
        <v>3393</v>
      </c>
      <c r="V149" s="299" t="s">
        <v>3393</v>
      </c>
      <c r="W149" s="299" t="s">
        <v>3394</v>
      </c>
      <c r="X149" s="299" t="s">
        <v>3394</v>
      </c>
    </row>
    <row r="150" spans="1:24" ht="10.15" customHeight="1" x14ac:dyDescent="0.25">
      <c r="A150" s="142" t="s">
        <v>3395</v>
      </c>
      <c r="B150" s="300" t="s">
        <v>1122</v>
      </c>
      <c r="C150" s="300" t="s">
        <v>1122</v>
      </c>
      <c r="D150" s="293" t="s">
        <v>298</v>
      </c>
      <c r="E150" s="293" t="s">
        <v>298</v>
      </c>
      <c r="F150" s="293" t="s">
        <v>298</v>
      </c>
      <c r="G150" s="293" t="s">
        <v>298</v>
      </c>
      <c r="H150" s="293" t="s">
        <v>298</v>
      </c>
      <c r="I150" s="300" t="s">
        <v>1123</v>
      </c>
      <c r="J150" s="300" t="s">
        <v>1123</v>
      </c>
      <c r="K150" s="300" t="s">
        <v>1123</v>
      </c>
      <c r="L150" s="300" t="s">
        <v>1123</v>
      </c>
      <c r="M150" s="299" t="s">
        <v>746</v>
      </c>
      <c r="N150" s="299" t="s">
        <v>746</v>
      </c>
      <c r="O150" s="299" t="s">
        <v>746</v>
      </c>
      <c r="P150" s="299" t="s">
        <v>746</v>
      </c>
      <c r="Q150" s="299" t="s">
        <v>746</v>
      </c>
      <c r="R150" s="299" t="s">
        <v>3396</v>
      </c>
      <c r="S150" s="299" t="s">
        <v>3396</v>
      </c>
      <c r="T150" s="299" t="s">
        <v>3396</v>
      </c>
      <c r="U150" s="299" t="s">
        <v>3396</v>
      </c>
      <c r="V150" s="299" t="s">
        <v>3396</v>
      </c>
      <c r="W150" s="299" t="s">
        <v>746</v>
      </c>
      <c r="X150" s="299" t="s">
        <v>746</v>
      </c>
    </row>
    <row r="151" spans="1:24" ht="10.15" customHeight="1" x14ac:dyDescent="0.25">
      <c r="A151" s="142" t="s">
        <v>3397</v>
      </c>
      <c r="B151" s="300" t="s">
        <v>1127</v>
      </c>
      <c r="C151" s="300" t="s">
        <v>1127</v>
      </c>
      <c r="D151" s="293" t="s">
        <v>298</v>
      </c>
      <c r="E151" s="293" t="s">
        <v>298</v>
      </c>
      <c r="F151" s="293" t="s">
        <v>298</v>
      </c>
      <c r="G151" s="293" t="s">
        <v>298</v>
      </c>
      <c r="H151" s="293" t="s">
        <v>298</v>
      </c>
      <c r="I151" s="300" t="s">
        <v>1128</v>
      </c>
      <c r="J151" s="300" t="s">
        <v>1128</v>
      </c>
      <c r="K151" s="300" t="s">
        <v>1128</v>
      </c>
      <c r="L151" s="300" t="s">
        <v>1128</v>
      </c>
      <c r="M151" s="299" t="s">
        <v>3398</v>
      </c>
      <c r="N151" s="299" t="s">
        <v>3398</v>
      </c>
      <c r="O151" s="299" t="s">
        <v>3398</v>
      </c>
      <c r="P151" s="299" t="s">
        <v>3398</v>
      </c>
      <c r="Q151" s="299" t="s">
        <v>3398</v>
      </c>
      <c r="R151" s="299" t="s">
        <v>3399</v>
      </c>
      <c r="S151" s="299" t="s">
        <v>3399</v>
      </c>
      <c r="T151" s="299" t="s">
        <v>3400</v>
      </c>
      <c r="U151" s="299" t="s">
        <v>3400</v>
      </c>
      <c r="V151" s="299" t="s">
        <v>3400</v>
      </c>
      <c r="W151" s="299" t="s">
        <v>3401</v>
      </c>
      <c r="X151" s="299" t="s">
        <v>3401</v>
      </c>
    </row>
    <row r="152" spans="1:24" ht="10.15" customHeight="1" x14ac:dyDescent="0.25">
      <c r="A152" s="142" t="s">
        <v>3402</v>
      </c>
      <c r="B152" s="300" t="s">
        <v>1133</v>
      </c>
      <c r="C152" s="300" t="s">
        <v>1133</v>
      </c>
      <c r="D152" s="293" t="s">
        <v>298</v>
      </c>
      <c r="E152" s="293" t="s">
        <v>298</v>
      </c>
      <c r="F152" s="293" t="s">
        <v>298</v>
      </c>
      <c r="G152" s="293" t="s">
        <v>298</v>
      </c>
      <c r="H152" s="293" t="s">
        <v>298</v>
      </c>
      <c r="I152" s="300" t="s">
        <v>1134</v>
      </c>
      <c r="J152" s="300" t="s">
        <v>1134</v>
      </c>
      <c r="K152" s="300" t="s">
        <v>1134</v>
      </c>
      <c r="L152" s="300" t="s">
        <v>1134</v>
      </c>
      <c r="M152" s="299" t="s">
        <v>3403</v>
      </c>
      <c r="N152" s="299" t="s">
        <v>3403</v>
      </c>
      <c r="O152" s="299" t="s">
        <v>3403</v>
      </c>
      <c r="P152" s="299" t="s">
        <v>3403</v>
      </c>
      <c r="Q152" s="299" t="s">
        <v>3403</v>
      </c>
      <c r="R152" s="299" t="s">
        <v>3404</v>
      </c>
      <c r="S152" s="299" t="s">
        <v>3404</v>
      </c>
      <c r="T152" s="299" t="s">
        <v>3405</v>
      </c>
      <c r="U152" s="299" t="s">
        <v>3405</v>
      </c>
      <c r="V152" s="299" t="s">
        <v>3405</v>
      </c>
      <c r="W152" s="299" t="s">
        <v>3406</v>
      </c>
      <c r="X152" s="299" t="s">
        <v>3406</v>
      </c>
    </row>
    <row r="153" spans="1:24" ht="19.149999999999999" customHeight="1" x14ac:dyDescent="0.25">
      <c r="A153" s="142" t="s">
        <v>3407</v>
      </c>
      <c r="B153" s="300" t="s">
        <v>1139</v>
      </c>
      <c r="C153" s="300" t="s">
        <v>1139</v>
      </c>
      <c r="D153" s="293" t="s">
        <v>298</v>
      </c>
      <c r="E153" s="293" t="s">
        <v>298</v>
      </c>
      <c r="F153" s="293" t="s">
        <v>298</v>
      </c>
      <c r="G153" s="293" t="s">
        <v>298</v>
      </c>
      <c r="H153" s="293" t="s">
        <v>298</v>
      </c>
      <c r="I153" s="300" t="s">
        <v>1140</v>
      </c>
      <c r="J153" s="300" t="s">
        <v>1140</v>
      </c>
      <c r="K153" s="300" t="s">
        <v>1140</v>
      </c>
      <c r="L153" s="300" t="s">
        <v>1140</v>
      </c>
      <c r="M153" s="299" t="s">
        <v>3408</v>
      </c>
      <c r="N153" s="299" t="s">
        <v>3408</v>
      </c>
      <c r="O153" s="299" t="s">
        <v>3408</v>
      </c>
      <c r="P153" s="299" t="s">
        <v>3408</v>
      </c>
      <c r="Q153" s="299" t="s">
        <v>3408</v>
      </c>
      <c r="R153" s="299" t="s">
        <v>3409</v>
      </c>
      <c r="S153" s="299" t="s">
        <v>3409</v>
      </c>
      <c r="T153" s="299" t="s">
        <v>3410</v>
      </c>
      <c r="U153" s="299" t="s">
        <v>3410</v>
      </c>
      <c r="V153" s="299" t="s">
        <v>3410</v>
      </c>
      <c r="W153" s="299" t="s">
        <v>3411</v>
      </c>
      <c r="X153" s="299" t="s">
        <v>3411</v>
      </c>
    </row>
    <row r="154" spans="1:24" ht="19.149999999999999" customHeight="1" x14ac:dyDescent="0.25">
      <c r="A154" s="142" t="s">
        <v>96</v>
      </c>
      <c r="B154" s="300" t="s">
        <v>1145</v>
      </c>
      <c r="C154" s="300" t="s">
        <v>1145</v>
      </c>
      <c r="D154" s="293" t="s">
        <v>298</v>
      </c>
      <c r="E154" s="293" t="s">
        <v>298</v>
      </c>
      <c r="F154" s="293" t="s">
        <v>298</v>
      </c>
      <c r="G154" s="293" t="s">
        <v>298</v>
      </c>
      <c r="H154" s="293" t="s">
        <v>298</v>
      </c>
      <c r="I154" s="300" t="s">
        <v>1146</v>
      </c>
      <c r="J154" s="300" t="s">
        <v>1146</v>
      </c>
      <c r="K154" s="300" t="s">
        <v>1146</v>
      </c>
      <c r="L154" s="300" t="s">
        <v>1146</v>
      </c>
      <c r="M154" s="299" t="s">
        <v>3412</v>
      </c>
      <c r="N154" s="299" t="s">
        <v>3412</v>
      </c>
      <c r="O154" s="299" t="s">
        <v>3412</v>
      </c>
      <c r="P154" s="299" t="s">
        <v>3412</v>
      </c>
      <c r="Q154" s="299" t="s">
        <v>3412</v>
      </c>
      <c r="R154" s="299" t="s">
        <v>3413</v>
      </c>
      <c r="S154" s="299" t="s">
        <v>3413</v>
      </c>
      <c r="T154" s="299" t="s">
        <v>3413</v>
      </c>
      <c r="U154" s="299" t="s">
        <v>3413</v>
      </c>
      <c r="V154" s="299" t="s">
        <v>3413</v>
      </c>
      <c r="W154" s="299" t="s">
        <v>3412</v>
      </c>
      <c r="X154" s="299" t="s">
        <v>3412</v>
      </c>
    </row>
    <row r="155" spans="1:24" ht="10.15" customHeight="1" x14ac:dyDescent="0.25">
      <c r="A155" s="142" t="s">
        <v>3414</v>
      </c>
      <c r="B155" s="300" t="s">
        <v>1151</v>
      </c>
      <c r="C155" s="300" t="s">
        <v>1151</v>
      </c>
      <c r="D155" s="293" t="s">
        <v>298</v>
      </c>
      <c r="E155" s="293" t="s">
        <v>298</v>
      </c>
      <c r="F155" s="293" t="s">
        <v>298</v>
      </c>
      <c r="G155" s="293" t="s">
        <v>298</v>
      </c>
      <c r="H155" s="293" t="s">
        <v>298</v>
      </c>
      <c r="I155" s="300" t="s">
        <v>1152</v>
      </c>
      <c r="J155" s="300" t="s">
        <v>1152</v>
      </c>
      <c r="K155" s="300" t="s">
        <v>1152</v>
      </c>
      <c r="L155" s="300" t="s">
        <v>1152</v>
      </c>
      <c r="M155" s="299" t="s">
        <v>746</v>
      </c>
      <c r="N155" s="299" t="s">
        <v>746</v>
      </c>
      <c r="O155" s="299" t="s">
        <v>746</v>
      </c>
      <c r="P155" s="299" t="s">
        <v>746</v>
      </c>
      <c r="Q155" s="299" t="s">
        <v>746</v>
      </c>
      <c r="R155" s="299" t="s">
        <v>3415</v>
      </c>
      <c r="S155" s="299" t="s">
        <v>3415</v>
      </c>
      <c r="T155" s="299" t="s">
        <v>3415</v>
      </c>
      <c r="U155" s="299" t="s">
        <v>3415</v>
      </c>
      <c r="V155" s="299" t="s">
        <v>3415</v>
      </c>
      <c r="W155" s="299" t="s">
        <v>746</v>
      </c>
      <c r="X155" s="299" t="s">
        <v>746</v>
      </c>
    </row>
    <row r="156" spans="1:24" ht="10.15" customHeight="1" x14ac:dyDescent="0.25">
      <c r="A156" s="139" t="s">
        <v>298</v>
      </c>
      <c r="B156" s="289" t="s">
        <v>298</v>
      </c>
      <c r="C156" s="289" t="s">
        <v>298</v>
      </c>
      <c r="D156" s="293" t="s">
        <v>298</v>
      </c>
      <c r="E156" s="293" t="s">
        <v>298</v>
      </c>
      <c r="F156" s="293" t="s">
        <v>298</v>
      </c>
      <c r="G156" s="293" t="s">
        <v>298</v>
      </c>
      <c r="H156" s="293" t="s">
        <v>298</v>
      </c>
      <c r="I156" s="289" t="s">
        <v>298</v>
      </c>
      <c r="J156" s="289" t="s">
        <v>298</v>
      </c>
      <c r="K156" s="289" t="s">
        <v>298</v>
      </c>
      <c r="L156" s="289" t="s">
        <v>298</v>
      </c>
      <c r="M156" s="289" t="s">
        <v>298</v>
      </c>
      <c r="N156" s="289" t="s">
        <v>298</v>
      </c>
      <c r="O156" s="289" t="s">
        <v>298</v>
      </c>
      <c r="P156" s="289" t="s">
        <v>298</v>
      </c>
      <c r="Q156" s="289" t="s">
        <v>298</v>
      </c>
      <c r="R156" s="289" t="s">
        <v>298</v>
      </c>
      <c r="S156" s="289" t="s">
        <v>298</v>
      </c>
      <c r="T156" s="289" t="s">
        <v>298</v>
      </c>
      <c r="U156" s="289" t="s">
        <v>298</v>
      </c>
      <c r="V156" s="289" t="s">
        <v>298</v>
      </c>
      <c r="W156" s="289" t="s">
        <v>298</v>
      </c>
      <c r="X156" s="289" t="s">
        <v>298</v>
      </c>
    </row>
    <row r="157" spans="1:24" ht="10.15" customHeight="1" x14ac:dyDescent="0.25">
      <c r="A157" s="139" t="s">
        <v>3416</v>
      </c>
      <c r="B157" s="289" t="s">
        <v>1154</v>
      </c>
      <c r="C157" s="289" t="s">
        <v>1154</v>
      </c>
      <c r="D157" s="293" t="s">
        <v>298</v>
      </c>
      <c r="E157" s="293" t="s">
        <v>298</v>
      </c>
      <c r="F157" s="293" t="s">
        <v>298</v>
      </c>
      <c r="G157" s="289" t="s">
        <v>1155</v>
      </c>
      <c r="H157" s="289" t="s">
        <v>1155</v>
      </c>
      <c r="I157" s="289" t="s">
        <v>1155</v>
      </c>
      <c r="J157" s="289" t="s">
        <v>1155</v>
      </c>
      <c r="K157" s="289" t="s">
        <v>1155</v>
      </c>
      <c r="L157" s="289" t="s">
        <v>1155</v>
      </c>
      <c r="M157" s="290" t="s">
        <v>3417</v>
      </c>
      <c r="N157" s="290" t="s">
        <v>3417</v>
      </c>
      <c r="O157" s="290" t="s">
        <v>3417</v>
      </c>
      <c r="P157" s="290" t="s">
        <v>3417</v>
      </c>
      <c r="Q157" s="290" t="s">
        <v>3417</v>
      </c>
      <c r="R157" s="290" t="s">
        <v>3418</v>
      </c>
      <c r="S157" s="290" t="s">
        <v>3418</v>
      </c>
      <c r="T157" s="290" t="s">
        <v>3419</v>
      </c>
      <c r="U157" s="290" t="s">
        <v>3419</v>
      </c>
      <c r="V157" s="290" t="s">
        <v>3419</v>
      </c>
      <c r="W157" s="290" t="s">
        <v>3420</v>
      </c>
      <c r="X157" s="290" t="s">
        <v>3420</v>
      </c>
    </row>
    <row r="158" spans="1:24" ht="10.15" customHeight="1" x14ac:dyDescent="0.25">
      <c r="A158" s="139" t="s">
        <v>3421</v>
      </c>
      <c r="B158" s="289" t="s">
        <v>1160</v>
      </c>
      <c r="C158" s="289" t="s">
        <v>1160</v>
      </c>
      <c r="D158" s="293" t="s">
        <v>298</v>
      </c>
      <c r="E158" s="293" t="s">
        <v>298</v>
      </c>
      <c r="F158" s="293" t="s">
        <v>298</v>
      </c>
      <c r="G158" s="293" t="s">
        <v>298</v>
      </c>
      <c r="H158" s="289" t="s">
        <v>1155</v>
      </c>
      <c r="I158" s="289" t="s">
        <v>1155</v>
      </c>
      <c r="J158" s="289" t="s">
        <v>1155</v>
      </c>
      <c r="K158" s="289" t="s">
        <v>1155</v>
      </c>
      <c r="L158" s="289" t="s">
        <v>1155</v>
      </c>
      <c r="M158" s="290" t="s">
        <v>3417</v>
      </c>
      <c r="N158" s="290" t="s">
        <v>3417</v>
      </c>
      <c r="O158" s="290" t="s">
        <v>3417</v>
      </c>
      <c r="P158" s="290" t="s">
        <v>3417</v>
      </c>
      <c r="Q158" s="290" t="s">
        <v>3417</v>
      </c>
      <c r="R158" s="290" t="s">
        <v>3418</v>
      </c>
      <c r="S158" s="290" t="s">
        <v>3418</v>
      </c>
      <c r="T158" s="290" t="s">
        <v>3419</v>
      </c>
      <c r="U158" s="290" t="s">
        <v>3419</v>
      </c>
      <c r="V158" s="290" t="s">
        <v>3419</v>
      </c>
      <c r="W158" s="290" t="s">
        <v>3420</v>
      </c>
      <c r="X158" s="290" t="s">
        <v>3420</v>
      </c>
    </row>
    <row r="159" spans="1:24" ht="10.15" customHeight="1" x14ac:dyDescent="0.25">
      <c r="A159" s="142" t="s">
        <v>85</v>
      </c>
      <c r="B159" s="300" t="s">
        <v>1161</v>
      </c>
      <c r="C159" s="300" t="s">
        <v>1161</v>
      </c>
      <c r="D159" s="293" t="s">
        <v>298</v>
      </c>
      <c r="E159" s="293" t="s">
        <v>298</v>
      </c>
      <c r="F159" s="293" t="s">
        <v>298</v>
      </c>
      <c r="G159" s="293" t="s">
        <v>298</v>
      </c>
      <c r="H159" s="293" t="s">
        <v>298</v>
      </c>
      <c r="I159" s="300" t="s">
        <v>1162</v>
      </c>
      <c r="J159" s="300" t="s">
        <v>1162</v>
      </c>
      <c r="K159" s="300" t="s">
        <v>1162</v>
      </c>
      <c r="L159" s="300" t="s">
        <v>1162</v>
      </c>
      <c r="M159" s="299" t="s">
        <v>3422</v>
      </c>
      <c r="N159" s="299" t="s">
        <v>3422</v>
      </c>
      <c r="O159" s="299" t="s">
        <v>3422</v>
      </c>
      <c r="P159" s="299" t="s">
        <v>3422</v>
      </c>
      <c r="Q159" s="299" t="s">
        <v>3422</v>
      </c>
      <c r="R159" s="299" t="s">
        <v>3423</v>
      </c>
      <c r="S159" s="299" t="s">
        <v>3423</v>
      </c>
      <c r="T159" s="299" t="s">
        <v>3419</v>
      </c>
      <c r="U159" s="299" t="s">
        <v>3419</v>
      </c>
      <c r="V159" s="299" t="s">
        <v>3419</v>
      </c>
      <c r="W159" s="299" t="s">
        <v>3424</v>
      </c>
      <c r="X159" s="299" t="s">
        <v>3424</v>
      </c>
    </row>
    <row r="160" spans="1:24" ht="10.15" customHeight="1" x14ac:dyDescent="0.25">
      <c r="A160" s="142" t="s">
        <v>3425</v>
      </c>
      <c r="B160" s="300" t="s">
        <v>1166</v>
      </c>
      <c r="C160" s="300" t="s">
        <v>1166</v>
      </c>
      <c r="D160" s="293" t="s">
        <v>298</v>
      </c>
      <c r="E160" s="293" t="s">
        <v>298</v>
      </c>
      <c r="F160" s="293" t="s">
        <v>298</v>
      </c>
      <c r="G160" s="293" t="s">
        <v>298</v>
      </c>
      <c r="H160" s="293" t="s">
        <v>298</v>
      </c>
      <c r="I160" s="300" t="s">
        <v>1167</v>
      </c>
      <c r="J160" s="300" t="s">
        <v>1167</v>
      </c>
      <c r="K160" s="300" t="s">
        <v>1167</v>
      </c>
      <c r="L160" s="300" t="s">
        <v>1167</v>
      </c>
      <c r="M160" s="299" t="s">
        <v>3426</v>
      </c>
      <c r="N160" s="299" t="s">
        <v>3426</v>
      </c>
      <c r="O160" s="299" t="s">
        <v>3426</v>
      </c>
      <c r="P160" s="299" t="s">
        <v>3426</v>
      </c>
      <c r="Q160" s="299" t="s">
        <v>3426</v>
      </c>
      <c r="R160" s="299" t="s">
        <v>3427</v>
      </c>
      <c r="S160" s="299" t="s">
        <v>3427</v>
      </c>
      <c r="T160" s="299" t="s">
        <v>746</v>
      </c>
      <c r="U160" s="299" t="s">
        <v>746</v>
      </c>
      <c r="V160" s="299" t="s">
        <v>746</v>
      </c>
      <c r="W160" s="299" t="s">
        <v>746</v>
      </c>
      <c r="X160" s="299" t="s">
        <v>746</v>
      </c>
    </row>
    <row r="161" spans="1:24" ht="10.15" customHeight="1" x14ac:dyDescent="0.25">
      <c r="A161" s="142" t="s">
        <v>3428</v>
      </c>
      <c r="B161" s="300" t="s">
        <v>1174</v>
      </c>
      <c r="C161" s="300" t="s">
        <v>1174</v>
      </c>
      <c r="D161" s="293" t="s">
        <v>298</v>
      </c>
      <c r="E161" s="293" t="s">
        <v>298</v>
      </c>
      <c r="F161" s="293" t="s">
        <v>298</v>
      </c>
      <c r="G161" s="293" t="s">
        <v>298</v>
      </c>
      <c r="H161" s="293" t="s">
        <v>298</v>
      </c>
      <c r="I161" s="300" t="s">
        <v>1175</v>
      </c>
      <c r="J161" s="300" t="s">
        <v>1175</v>
      </c>
      <c r="K161" s="300" t="s">
        <v>1175</v>
      </c>
      <c r="L161" s="300" t="s">
        <v>1175</v>
      </c>
      <c r="M161" s="299" t="s">
        <v>3429</v>
      </c>
      <c r="N161" s="299" t="s">
        <v>3429</v>
      </c>
      <c r="O161" s="299" t="s">
        <v>3429</v>
      </c>
      <c r="P161" s="299" t="s">
        <v>3429</v>
      </c>
      <c r="Q161" s="299" t="s">
        <v>3429</v>
      </c>
      <c r="R161" s="299" t="s">
        <v>746</v>
      </c>
      <c r="S161" s="299" t="s">
        <v>746</v>
      </c>
      <c r="T161" s="299" t="s">
        <v>746</v>
      </c>
      <c r="U161" s="299" t="s">
        <v>746</v>
      </c>
      <c r="V161" s="299" t="s">
        <v>746</v>
      </c>
      <c r="W161" s="299" t="s">
        <v>3429</v>
      </c>
      <c r="X161" s="299" t="s">
        <v>3429</v>
      </c>
    </row>
    <row r="162" spans="1:24" ht="10.15" customHeight="1" x14ac:dyDescent="0.25">
      <c r="A162" s="139" t="s">
        <v>298</v>
      </c>
      <c r="B162" s="289" t="s">
        <v>298</v>
      </c>
      <c r="C162" s="289" t="s">
        <v>298</v>
      </c>
      <c r="D162" s="293" t="s">
        <v>298</v>
      </c>
      <c r="E162" s="293" t="s">
        <v>298</v>
      </c>
      <c r="F162" s="293" t="s">
        <v>298</v>
      </c>
      <c r="G162" s="293" t="s">
        <v>298</v>
      </c>
      <c r="H162" s="293" t="s">
        <v>298</v>
      </c>
      <c r="I162" s="289" t="s">
        <v>298</v>
      </c>
      <c r="J162" s="289" t="s">
        <v>298</v>
      </c>
      <c r="K162" s="289" t="s">
        <v>298</v>
      </c>
      <c r="L162" s="289" t="s">
        <v>298</v>
      </c>
      <c r="M162" s="289" t="s">
        <v>298</v>
      </c>
      <c r="N162" s="289" t="s">
        <v>298</v>
      </c>
      <c r="O162" s="289" t="s">
        <v>298</v>
      </c>
      <c r="P162" s="289" t="s">
        <v>298</v>
      </c>
      <c r="Q162" s="289" t="s">
        <v>298</v>
      </c>
      <c r="R162" s="289" t="s">
        <v>298</v>
      </c>
      <c r="S162" s="289" t="s">
        <v>298</v>
      </c>
      <c r="T162" s="289" t="s">
        <v>298</v>
      </c>
      <c r="U162" s="289" t="s">
        <v>298</v>
      </c>
      <c r="V162" s="289" t="s">
        <v>298</v>
      </c>
      <c r="W162" s="289" t="s">
        <v>298</v>
      </c>
      <c r="X162" s="289" t="s">
        <v>298</v>
      </c>
    </row>
    <row r="163" spans="1:24" ht="10.15" customHeight="1" x14ac:dyDescent="0.25">
      <c r="A163" s="139" t="s">
        <v>3430</v>
      </c>
      <c r="B163" s="289" t="s">
        <v>1178</v>
      </c>
      <c r="C163" s="289" t="s">
        <v>1178</v>
      </c>
      <c r="D163" s="293" t="s">
        <v>298</v>
      </c>
      <c r="E163" s="293" t="s">
        <v>298</v>
      </c>
      <c r="F163" s="293" t="s">
        <v>298</v>
      </c>
      <c r="G163" s="289" t="s">
        <v>1179</v>
      </c>
      <c r="H163" s="289" t="s">
        <v>1179</v>
      </c>
      <c r="I163" s="289" t="s">
        <v>1179</v>
      </c>
      <c r="J163" s="289" t="s">
        <v>1179</v>
      </c>
      <c r="K163" s="289" t="s">
        <v>1179</v>
      </c>
      <c r="L163" s="289" t="s">
        <v>1179</v>
      </c>
      <c r="M163" s="290" t="s">
        <v>3431</v>
      </c>
      <c r="N163" s="290" t="s">
        <v>3431</v>
      </c>
      <c r="O163" s="290" t="s">
        <v>3431</v>
      </c>
      <c r="P163" s="290" t="s">
        <v>3431</v>
      </c>
      <c r="Q163" s="290" t="s">
        <v>3431</v>
      </c>
      <c r="R163" s="290" t="s">
        <v>3432</v>
      </c>
      <c r="S163" s="290" t="s">
        <v>3432</v>
      </c>
      <c r="T163" s="290" t="s">
        <v>3433</v>
      </c>
      <c r="U163" s="290" t="s">
        <v>3433</v>
      </c>
      <c r="V163" s="290" t="s">
        <v>3433</v>
      </c>
      <c r="W163" s="290" t="s">
        <v>3434</v>
      </c>
      <c r="X163" s="290" t="s">
        <v>3434</v>
      </c>
    </row>
    <row r="164" spans="1:24" ht="10.15" customHeight="1" x14ac:dyDescent="0.25">
      <c r="A164" s="139" t="s">
        <v>3435</v>
      </c>
      <c r="B164" s="289" t="s">
        <v>1184</v>
      </c>
      <c r="C164" s="289" t="s">
        <v>1184</v>
      </c>
      <c r="D164" s="293" t="s">
        <v>298</v>
      </c>
      <c r="E164" s="293" t="s">
        <v>298</v>
      </c>
      <c r="F164" s="293" t="s">
        <v>298</v>
      </c>
      <c r="G164" s="293" t="s">
        <v>298</v>
      </c>
      <c r="H164" s="289" t="s">
        <v>1179</v>
      </c>
      <c r="I164" s="289" t="s">
        <v>1179</v>
      </c>
      <c r="J164" s="289" t="s">
        <v>1179</v>
      </c>
      <c r="K164" s="289" t="s">
        <v>1179</v>
      </c>
      <c r="L164" s="289" t="s">
        <v>1179</v>
      </c>
      <c r="M164" s="290" t="s">
        <v>3431</v>
      </c>
      <c r="N164" s="290" t="s">
        <v>3431</v>
      </c>
      <c r="O164" s="290" t="s">
        <v>3431</v>
      </c>
      <c r="P164" s="290" t="s">
        <v>3431</v>
      </c>
      <c r="Q164" s="290" t="s">
        <v>3431</v>
      </c>
      <c r="R164" s="290" t="s">
        <v>3432</v>
      </c>
      <c r="S164" s="290" t="s">
        <v>3432</v>
      </c>
      <c r="T164" s="290" t="s">
        <v>3433</v>
      </c>
      <c r="U164" s="290" t="s">
        <v>3433</v>
      </c>
      <c r="V164" s="290" t="s">
        <v>3433</v>
      </c>
      <c r="W164" s="290" t="s">
        <v>3434</v>
      </c>
      <c r="X164" s="290" t="s">
        <v>3434</v>
      </c>
    </row>
    <row r="165" spans="1:24" ht="10.15" customHeight="1" x14ac:dyDescent="0.25">
      <c r="A165" s="142" t="s">
        <v>2813</v>
      </c>
      <c r="B165" s="300" t="s">
        <v>1185</v>
      </c>
      <c r="C165" s="300" t="s">
        <v>1185</v>
      </c>
      <c r="D165" s="293" t="s">
        <v>298</v>
      </c>
      <c r="E165" s="293" t="s">
        <v>298</v>
      </c>
      <c r="F165" s="293" t="s">
        <v>298</v>
      </c>
      <c r="G165" s="293" t="s">
        <v>298</v>
      </c>
      <c r="H165" s="293" t="s">
        <v>298</v>
      </c>
      <c r="I165" s="300" t="s">
        <v>1186</v>
      </c>
      <c r="J165" s="300" t="s">
        <v>1186</v>
      </c>
      <c r="K165" s="300" t="s">
        <v>1186</v>
      </c>
      <c r="L165" s="300" t="s">
        <v>1186</v>
      </c>
      <c r="M165" s="299" t="s">
        <v>3436</v>
      </c>
      <c r="N165" s="299" t="s">
        <v>3436</v>
      </c>
      <c r="O165" s="299" t="s">
        <v>3436</v>
      </c>
      <c r="P165" s="299" t="s">
        <v>3436</v>
      </c>
      <c r="Q165" s="299" t="s">
        <v>3436</v>
      </c>
      <c r="R165" s="299" t="s">
        <v>3437</v>
      </c>
      <c r="S165" s="299" t="s">
        <v>3437</v>
      </c>
      <c r="T165" s="299" t="s">
        <v>3438</v>
      </c>
      <c r="U165" s="299" t="s">
        <v>3438</v>
      </c>
      <c r="V165" s="299" t="s">
        <v>3438</v>
      </c>
      <c r="W165" s="299" t="s">
        <v>3439</v>
      </c>
      <c r="X165" s="299" t="s">
        <v>3439</v>
      </c>
    </row>
    <row r="166" spans="1:24" ht="10.15" customHeight="1" x14ac:dyDescent="0.25">
      <c r="A166" s="142" t="s">
        <v>2816</v>
      </c>
      <c r="B166" s="300" t="s">
        <v>1191</v>
      </c>
      <c r="C166" s="300" t="s">
        <v>1191</v>
      </c>
      <c r="D166" s="293" t="s">
        <v>298</v>
      </c>
      <c r="E166" s="293" t="s">
        <v>298</v>
      </c>
      <c r="F166" s="293" t="s">
        <v>298</v>
      </c>
      <c r="G166" s="293" t="s">
        <v>298</v>
      </c>
      <c r="H166" s="293" t="s">
        <v>298</v>
      </c>
      <c r="I166" s="300" t="s">
        <v>1192</v>
      </c>
      <c r="J166" s="300" t="s">
        <v>1192</v>
      </c>
      <c r="K166" s="300" t="s">
        <v>1192</v>
      </c>
      <c r="L166" s="300" t="s">
        <v>1192</v>
      </c>
      <c r="M166" s="299" t="s">
        <v>3440</v>
      </c>
      <c r="N166" s="299" t="s">
        <v>3440</v>
      </c>
      <c r="O166" s="299" t="s">
        <v>3440</v>
      </c>
      <c r="P166" s="299" t="s">
        <v>3440</v>
      </c>
      <c r="Q166" s="299" t="s">
        <v>3440</v>
      </c>
      <c r="R166" s="299" t="s">
        <v>3441</v>
      </c>
      <c r="S166" s="299" t="s">
        <v>3441</v>
      </c>
      <c r="T166" s="299" t="s">
        <v>746</v>
      </c>
      <c r="U166" s="299" t="s">
        <v>746</v>
      </c>
      <c r="V166" s="299" t="s">
        <v>746</v>
      </c>
      <c r="W166" s="299" t="s">
        <v>3442</v>
      </c>
      <c r="X166" s="299" t="s">
        <v>3442</v>
      </c>
    </row>
    <row r="167" spans="1:24" ht="10.15" customHeight="1" x14ac:dyDescent="0.25">
      <c r="A167" s="142" t="s">
        <v>3443</v>
      </c>
      <c r="B167" s="300" t="s">
        <v>1197</v>
      </c>
      <c r="C167" s="300" t="s">
        <v>1197</v>
      </c>
      <c r="D167" s="293" t="s">
        <v>298</v>
      </c>
      <c r="E167" s="293" t="s">
        <v>298</v>
      </c>
      <c r="F167" s="293" t="s">
        <v>298</v>
      </c>
      <c r="G167" s="293" t="s">
        <v>298</v>
      </c>
      <c r="H167" s="293" t="s">
        <v>298</v>
      </c>
      <c r="I167" s="300" t="s">
        <v>1198</v>
      </c>
      <c r="J167" s="300" t="s">
        <v>1198</v>
      </c>
      <c r="K167" s="300" t="s">
        <v>1198</v>
      </c>
      <c r="L167" s="300" t="s">
        <v>1198</v>
      </c>
      <c r="M167" s="299" t="s">
        <v>3444</v>
      </c>
      <c r="N167" s="299" t="s">
        <v>3444</v>
      </c>
      <c r="O167" s="299" t="s">
        <v>3444</v>
      </c>
      <c r="P167" s="299" t="s">
        <v>3444</v>
      </c>
      <c r="Q167" s="299" t="s">
        <v>3444</v>
      </c>
      <c r="R167" s="299" t="s">
        <v>746</v>
      </c>
      <c r="S167" s="299" t="s">
        <v>746</v>
      </c>
      <c r="T167" s="299" t="s">
        <v>3445</v>
      </c>
      <c r="U167" s="299" t="s">
        <v>3445</v>
      </c>
      <c r="V167" s="299" t="s">
        <v>3445</v>
      </c>
      <c r="W167" s="299" t="s">
        <v>3446</v>
      </c>
      <c r="X167" s="299" t="s">
        <v>3446</v>
      </c>
    </row>
    <row r="168" spans="1:24" ht="10.15" customHeight="1" x14ac:dyDescent="0.25">
      <c r="A168" s="142" t="s">
        <v>3447</v>
      </c>
      <c r="B168" s="300" t="s">
        <v>1202</v>
      </c>
      <c r="C168" s="300" t="s">
        <v>1202</v>
      </c>
      <c r="D168" s="293" t="s">
        <v>298</v>
      </c>
      <c r="E168" s="293" t="s">
        <v>298</v>
      </c>
      <c r="F168" s="293" t="s">
        <v>298</v>
      </c>
      <c r="G168" s="293" t="s">
        <v>298</v>
      </c>
      <c r="H168" s="293" t="s">
        <v>298</v>
      </c>
      <c r="I168" s="300" t="s">
        <v>1203</v>
      </c>
      <c r="J168" s="300" t="s">
        <v>1203</v>
      </c>
      <c r="K168" s="300" t="s">
        <v>1203</v>
      </c>
      <c r="L168" s="300" t="s">
        <v>1203</v>
      </c>
      <c r="M168" s="299" t="s">
        <v>3448</v>
      </c>
      <c r="N168" s="299" t="s">
        <v>3448</v>
      </c>
      <c r="O168" s="299" t="s">
        <v>3448</v>
      </c>
      <c r="P168" s="299" t="s">
        <v>3448</v>
      </c>
      <c r="Q168" s="299" t="s">
        <v>3448</v>
      </c>
      <c r="R168" s="299" t="s">
        <v>746</v>
      </c>
      <c r="S168" s="299" t="s">
        <v>746</v>
      </c>
      <c r="T168" s="299" t="s">
        <v>3449</v>
      </c>
      <c r="U168" s="299" t="s">
        <v>3449</v>
      </c>
      <c r="V168" s="299" t="s">
        <v>3449</v>
      </c>
      <c r="W168" s="299" t="s">
        <v>3450</v>
      </c>
      <c r="X168" s="299" t="s">
        <v>3450</v>
      </c>
    </row>
    <row r="169" spans="1:24" ht="10.15" customHeight="1" x14ac:dyDescent="0.25">
      <c r="A169" s="139" t="s">
        <v>298</v>
      </c>
      <c r="B169" s="289" t="s">
        <v>298</v>
      </c>
      <c r="C169" s="289" t="s">
        <v>298</v>
      </c>
      <c r="D169" s="293" t="s">
        <v>298</v>
      </c>
      <c r="E169" s="293" t="s">
        <v>298</v>
      </c>
      <c r="F169" s="293" t="s">
        <v>298</v>
      </c>
      <c r="G169" s="293" t="s">
        <v>298</v>
      </c>
      <c r="H169" s="293" t="s">
        <v>298</v>
      </c>
      <c r="I169" s="289" t="s">
        <v>298</v>
      </c>
      <c r="J169" s="289" t="s">
        <v>298</v>
      </c>
      <c r="K169" s="289" t="s">
        <v>298</v>
      </c>
      <c r="L169" s="289" t="s">
        <v>298</v>
      </c>
      <c r="M169" s="289" t="s">
        <v>298</v>
      </c>
      <c r="N169" s="289" t="s">
        <v>298</v>
      </c>
      <c r="O169" s="289" t="s">
        <v>298</v>
      </c>
      <c r="P169" s="289" t="s">
        <v>298</v>
      </c>
      <c r="Q169" s="289" t="s">
        <v>298</v>
      </c>
      <c r="R169" s="289" t="s">
        <v>298</v>
      </c>
      <c r="S169" s="289" t="s">
        <v>298</v>
      </c>
      <c r="T169" s="289" t="s">
        <v>298</v>
      </c>
      <c r="U169" s="289" t="s">
        <v>298</v>
      </c>
      <c r="V169" s="289" t="s">
        <v>298</v>
      </c>
      <c r="W169" s="289" t="s">
        <v>298</v>
      </c>
      <c r="X169" s="289" t="s">
        <v>298</v>
      </c>
    </row>
    <row r="170" spans="1:24" ht="10.15" customHeight="1" x14ac:dyDescent="0.25">
      <c r="A170" s="139" t="s">
        <v>3451</v>
      </c>
      <c r="B170" s="289" t="s">
        <v>1209</v>
      </c>
      <c r="C170" s="289" t="s">
        <v>1209</v>
      </c>
      <c r="D170" s="137" t="s">
        <v>298</v>
      </c>
      <c r="E170" s="289" t="s">
        <v>1210</v>
      </c>
      <c r="F170" s="289" t="s">
        <v>1210</v>
      </c>
      <c r="G170" s="289" t="s">
        <v>1210</v>
      </c>
      <c r="H170" s="289" t="s">
        <v>1210</v>
      </c>
      <c r="I170" s="289" t="s">
        <v>1210</v>
      </c>
      <c r="J170" s="289" t="s">
        <v>1210</v>
      </c>
      <c r="K170" s="289" t="s">
        <v>1210</v>
      </c>
      <c r="L170" s="289" t="s">
        <v>1210</v>
      </c>
      <c r="M170" s="290" t="s">
        <v>3452</v>
      </c>
      <c r="N170" s="290" t="s">
        <v>3452</v>
      </c>
      <c r="O170" s="290" t="s">
        <v>3452</v>
      </c>
      <c r="P170" s="290" t="s">
        <v>3452</v>
      </c>
      <c r="Q170" s="290" t="s">
        <v>3452</v>
      </c>
      <c r="R170" s="290" t="s">
        <v>3453</v>
      </c>
      <c r="S170" s="290" t="s">
        <v>3453</v>
      </c>
      <c r="T170" s="290" t="s">
        <v>3454</v>
      </c>
      <c r="U170" s="290" t="s">
        <v>3454</v>
      </c>
      <c r="V170" s="290" t="s">
        <v>3454</v>
      </c>
      <c r="W170" s="290" t="s">
        <v>3455</v>
      </c>
      <c r="X170" s="290" t="s">
        <v>3455</v>
      </c>
    </row>
    <row r="171" spans="1:24" ht="10.15" customHeight="1" x14ac:dyDescent="0.25">
      <c r="A171" s="139" t="s">
        <v>3456</v>
      </c>
      <c r="B171" s="289" t="s">
        <v>1213</v>
      </c>
      <c r="C171" s="289" t="s">
        <v>1213</v>
      </c>
      <c r="D171" s="293" t="s">
        <v>298</v>
      </c>
      <c r="E171" s="293" t="s">
        <v>298</v>
      </c>
      <c r="F171" s="289" t="s">
        <v>1214</v>
      </c>
      <c r="G171" s="289" t="s">
        <v>1214</v>
      </c>
      <c r="H171" s="289" t="s">
        <v>1214</v>
      </c>
      <c r="I171" s="289" t="s">
        <v>1214</v>
      </c>
      <c r="J171" s="289" t="s">
        <v>1214</v>
      </c>
      <c r="K171" s="289" t="s">
        <v>1214</v>
      </c>
      <c r="L171" s="289" t="s">
        <v>1214</v>
      </c>
      <c r="M171" s="290" t="s">
        <v>3452</v>
      </c>
      <c r="N171" s="290" t="s">
        <v>3452</v>
      </c>
      <c r="O171" s="290" t="s">
        <v>3452</v>
      </c>
      <c r="P171" s="290" t="s">
        <v>3452</v>
      </c>
      <c r="Q171" s="290" t="s">
        <v>3452</v>
      </c>
      <c r="R171" s="290" t="s">
        <v>3453</v>
      </c>
      <c r="S171" s="290" t="s">
        <v>3453</v>
      </c>
      <c r="T171" s="290" t="s">
        <v>3454</v>
      </c>
      <c r="U171" s="290" t="s">
        <v>3454</v>
      </c>
      <c r="V171" s="290" t="s">
        <v>3454</v>
      </c>
      <c r="W171" s="290" t="s">
        <v>3455</v>
      </c>
      <c r="X171" s="290" t="s">
        <v>3455</v>
      </c>
    </row>
    <row r="172" spans="1:24" ht="10.15" customHeight="1" x14ac:dyDescent="0.25">
      <c r="A172" s="139" t="s">
        <v>3457</v>
      </c>
      <c r="B172" s="289" t="s">
        <v>1215</v>
      </c>
      <c r="C172" s="289" t="s">
        <v>1215</v>
      </c>
      <c r="D172" s="293" t="s">
        <v>298</v>
      </c>
      <c r="E172" s="293" t="s">
        <v>298</v>
      </c>
      <c r="F172" s="293" t="s">
        <v>298</v>
      </c>
      <c r="G172" s="289" t="s">
        <v>1216</v>
      </c>
      <c r="H172" s="289" t="s">
        <v>1216</v>
      </c>
      <c r="I172" s="289" t="s">
        <v>1216</v>
      </c>
      <c r="J172" s="289" t="s">
        <v>1216</v>
      </c>
      <c r="K172" s="289" t="s">
        <v>1216</v>
      </c>
      <c r="L172" s="289" t="s">
        <v>1216</v>
      </c>
      <c r="M172" s="290" t="s">
        <v>3452</v>
      </c>
      <c r="N172" s="290" t="s">
        <v>3452</v>
      </c>
      <c r="O172" s="290" t="s">
        <v>3452</v>
      </c>
      <c r="P172" s="290" t="s">
        <v>3452</v>
      </c>
      <c r="Q172" s="290" t="s">
        <v>3452</v>
      </c>
      <c r="R172" s="290" t="s">
        <v>3453</v>
      </c>
      <c r="S172" s="290" t="s">
        <v>3453</v>
      </c>
      <c r="T172" s="290" t="s">
        <v>3454</v>
      </c>
      <c r="U172" s="290" t="s">
        <v>3454</v>
      </c>
      <c r="V172" s="290" t="s">
        <v>3454</v>
      </c>
      <c r="W172" s="290" t="s">
        <v>3455</v>
      </c>
      <c r="X172" s="290" t="s">
        <v>3455</v>
      </c>
    </row>
    <row r="173" spans="1:24" ht="10.15" customHeight="1" x14ac:dyDescent="0.25">
      <c r="A173" s="139" t="s">
        <v>3458</v>
      </c>
      <c r="B173" s="289" t="s">
        <v>1217</v>
      </c>
      <c r="C173" s="289" t="s">
        <v>1217</v>
      </c>
      <c r="D173" s="293" t="s">
        <v>298</v>
      </c>
      <c r="E173" s="293" t="s">
        <v>298</v>
      </c>
      <c r="F173" s="293" t="s">
        <v>298</v>
      </c>
      <c r="G173" s="293" t="s">
        <v>298</v>
      </c>
      <c r="H173" s="289" t="s">
        <v>1216</v>
      </c>
      <c r="I173" s="289" t="s">
        <v>1216</v>
      </c>
      <c r="J173" s="289" t="s">
        <v>1216</v>
      </c>
      <c r="K173" s="289" t="s">
        <v>1216</v>
      </c>
      <c r="L173" s="289" t="s">
        <v>1216</v>
      </c>
      <c r="M173" s="290" t="s">
        <v>3452</v>
      </c>
      <c r="N173" s="290" t="s">
        <v>3452</v>
      </c>
      <c r="O173" s="290" t="s">
        <v>3452</v>
      </c>
      <c r="P173" s="290" t="s">
        <v>3452</v>
      </c>
      <c r="Q173" s="290" t="s">
        <v>3452</v>
      </c>
      <c r="R173" s="290" t="s">
        <v>3453</v>
      </c>
      <c r="S173" s="290" t="s">
        <v>3453</v>
      </c>
      <c r="T173" s="290" t="s">
        <v>3454</v>
      </c>
      <c r="U173" s="290" t="s">
        <v>3454</v>
      </c>
      <c r="V173" s="290" t="s">
        <v>3454</v>
      </c>
      <c r="W173" s="290" t="s">
        <v>3455</v>
      </c>
      <c r="X173" s="290" t="s">
        <v>3455</v>
      </c>
    </row>
    <row r="174" spans="1:24" ht="10.15" customHeight="1" x14ac:dyDescent="0.25">
      <c r="A174" s="142" t="s">
        <v>21</v>
      </c>
      <c r="B174" s="300" t="s">
        <v>1218</v>
      </c>
      <c r="C174" s="300" t="s">
        <v>1218</v>
      </c>
      <c r="D174" s="293" t="s">
        <v>298</v>
      </c>
      <c r="E174" s="293" t="s">
        <v>298</v>
      </c>
      <c r="F174" s="293" t="s">
        <v>298</v>
      </c>
      <c r="G174" s="293" t="s">
        <v>298</v>
      </c>
      <c r="H174" s="293" t="s">
        <v>298</v>
      </c>
      <c r="I174" s="300" t="s">
        <v>1219</v>
      </c>
      <c r="J174" s="300" t="s">
        <v>1219</v>
      </c>
      <c r="K174" s="300" t="s">
        <v>1219</v>
      </c>
      <c r="L174" s="300" t="s">
        <v>1219</v>
      </c>
      <c r="M174" s="299" t="s">
        <v>3459</v>
      </c>
      <c r="N174" s="299" t="s">
        <v>3459</v>
      </c>
      <c r="O174" s="299" t="s">
        <v>3459</v>
      </c>
      <c r="P174" s="299" t="s">
        <v>3459</v>
      </c>
      <c r="Q174" s="299" t="s">
        <v>3459</v>
      </c>
      <c r="R174" s="299" t="s">
        <v>3265</v>
      </c>
      <c r="S174" s="299" t="s">
        <v>3265</v>
      </c>
      <c r="T174" s="299" t="s">
        <v>746</v>
      </c>
      <c r="U174" s="299" t="s">
        <v>746</v>
      </c>
      <c r="V174" s="299" t="s">
        <v>746</v>
      </c>
      <c r="W174" s="299" t="s">
        <v>3460</v>
      </c>
      <c r="X174" s="299" t="s">
        <v>3460</v>
      </c>
    </row>
    <row r="175" spans="1:24" ht="10.15" customHeight="1" x14ac:dyDescent="0.25">
      <c r="A175" s="142" t="s">
        <v>18</v>
      </c>
      <c r="B175" s="300" t="s">
        <v>1222</v>
      </c>
      <c r="C175" s="300" t="s">
        <v>1222</v>
      </c>
      <c r="D175" s="293" t="s">
        <v>298</v>
      </c>
      <c r="E175" s="293" t="s">
        <v>298</v>
      </c>
      <c r="F175" s="293" t="s">
        <v>298</v>
      </c>
      <c r="G175" s="293" t="s">
        <v>298</v>
      </c>
      <c r="H175" s="293" t="s">
        <v>298</v>
      </c>
      <c r="I175" s="300" t="s">
        <v>1223</v>
      </c>
      <c r="J175" s="300" t="s">
        <v>1223</v>
      </c>
      <c r="K175" s="300" t="s">
        <v>1223</v>
      </c>
      <c r="L175" s="300" t="s">
        <v>1223</v>
      </c>
      <c r="M175" s="299" t="s">
        <v>3461</v>
      </c>
      <c r="N175" s="299" t="s">
        <v>3461</v>
      </c>
      <c r="O175" s="299" t="s">
        <v>3461</v>
      </c>
      <c r="P175" s="299" t="s">
        <v>3461</v>
      </c>
      <c r="Q175" s="299" t="s">
        <v>3461</v>
      </c>
      <c r="R175" s="299" t="s">
        <v>3462</v>
      </c>
      <c r="S175" s="299" t="s">
        <v>3462</v>
      </c>
      <c r="T175" s="299" t="s">
        <v>3463</v>
      </c>
      <c r="U175" s="299" t="s">
        <v>3463</v>
      </c>
      <c r="V175" s="299" t="s">
        <v>3463</v>
      </c>
      <c r="W175" s="299" t="s">
        <v>3464</v>
      </c>
      <c r="X175" s="299" t="s">
        <v>3464</v>
      </c>
    </row>
    <row r="176" spans="1:24" ht="10.15" customHeight="1" x14ac:dyDescent="0.25">
      <c r="A176" s="142" t="s">
        <v>219</v>
      </c>
      <c r="B176" s="300" t="s">
        <v>1228</v>
      </c>
      <c r="C176" s="300" t="s">
        <v>1228</v>
      </c>
      <c r="D176" s="293" t="s">
        <v>298</v>
      </c>
      <c r="E176" s="293" t="s">
        <v>298</v>
      </c>
      <c r="F176" s="293" t="s">
        <v>298</v>
      </c>
      <c r="G176" s="293" t="s">
        <v>298</v>
      </c>
      <c r="H176" s="293" t="s">
        <v>298</v>
      </c>
      <c r="I176" s="300" t="s">
        <v>1229</v>
      </c>
      <c r="J176" s="300" t="s">
        <v>1229</v>
      </c>
      <c r="K176" s="300" t="s">
        <v>1229</v>
      </c>
      <c r="L176" s="300" t="s">
        <v>1229</v>
      </c>
      <c r="M176" s="299" t="s">
        <v>746</v>
      </c>
      <c r="N176" s="299" t="s">
        <v>746</v>
      </c>
      <c r="O176" s="299" t="s">
        <v>746</v>
      </c>
      <c r="P176" s="299" t="s">
        <v>746</v>
      </c>
      <c r="Q176" s="299" t="s">
        <v>746</v>
      </c>
      <c r="R176" s="299" t="s">
        <v>746</v>
      </c>
      <c r="S176" s="299" t="s">
        <v>746</v>
      </c>
      <c r="T176" s="299" t="s">
        <v>984</v>
      </c>
      <c r="U176" s="299" t="s">
        <v>984</v>
      </c>
      <c r="V176" s="299" t="s">
        <v>984</v>
      </c>
      <c r="W176" s="299" t="s">
        <v>3465</v>
      </c>
      <c r="X176" s="299" t="s">
        <v>3465</v>
      </c>
    </row>
    <row r="177" spans="1:24" ht="10.15" customHeight="1" x14ac:dyDescent="0.25">
      <c r="A177" s="139" t="s">
        <v>298</v>
      </c>
      <c r="B177" s="289" t="s">
        <v>298</v>
      </c>
      <c r="C177" s="289" t="s">
        <v>298</v>
      </c>
      <c r="D177" s="293" t="s">
        <v>298</v>
      </c>
      <c r="E177" s="293" t="s">
        <v>298</v>
      </c>
      <c r="F177" s="293" t="s">
        <v>298</v>
      </c>
      <c r="G177" s="289" t="s">
        <v>298</v>
      </c>
      <c r="H177" s="289" t="s">
        <v>298</v>
      </c>
      <c r="I177" s="289" t="s">
        <v>298</v>
      </c>
      <c r="J177" s="289" t="s">
        <v>298</v>
      </c>
      <c r="K177" s="289" t="s">
        <v>298</v>
      </c>
      <c r="L177" s="289" t="s">
        <v>298</v>
      </c>
      <c r="M177" s="289" t="s">
        <v>298</v>
      </c>
      <c r="N177" s="289" t="s">
        <v>298</v>
      </c>
      <c r="O177" s="289" t="s">
        <v>298</v>
      </c>
      <c r="P177" s="289" t="s">
        <v>298</v>
      </c>
      <c r="Q177" s="289" t="s">
        <v>298</v>
      </c>
      <c r="R177" s="289" t="s">
        <v>298</v>
      </c>
      <c r="S177" s="289" t="s">
        <v>298</v>
      </c>
      <c r="T177" s="289" t="s">
        <v>298</v>
      </c>
      <c r="U177" s="289" t="s">
        <v>298</v>
      </c>
      <c r="V177" s="289" t="s">
        <v>298</v>
      </c>
      <c r="W177" s="289" t="s">
        <v>298</v>
      </c>
      <c r="X177" s="289" t="s">
        <v>298</v>
      </c>
    </row>
    <row r="178" spans="1:24" ht="10.15" customHeight="1" x14ac:dyDescent="0.25">
      <c r="A178" s="139" t="s">
        <v>2845</v>
      </c>
      <c r="B178" s="289" t="s">
        <v>1230</v>
      </c>
      <c r="C178" s="289" t="s">
        <v>1230</v>
      </c>
      <c r="D178" s="289" t="s">
        <v>1231</v>
      </c>
      <c r="E178" s="289" t="s">
        <v>1231</v>
      </c>
      <c r="F178" s="289" t="s">
        <v>1231</v>
      </c>
      <c r="G178" s="289" t="s">
        <v>1231</v>
      </c>
      <c r="H178" s="289" t="s">
        <v>1231</v>
      </c>
      <c r="I178" s="289" t="s">
        <v>1231</v>
      </c>
      <c r="J178" s="289" t="s">
        <v>1231</v>
      </c>
      <c r="K178" s="289" t="s">
        <v>1231</v>
      </c>
      <c r="L178" s="289" t="s">
        <v>1231</v>
      </c>
      <c r="M178" s="290" t="s">
        <v>3466</v>
      </c>
      <c r="N178" s="290" t="s">
        <v>3466</v>
      </c>
      <c r="O178" s="290" t="s">
        <v>3466</v>
      </c>
      <c r="P178" s="290" t="s">
        <v>3466</v>
      </c>
      <c r="Q178" s="290" t="s">
        <v>3466</v>
      </c>
      <c r="R178" s="290" t="s">
        <v>3467</v>
      </c>
      <c r="S178" s="290" t="s">
        <v>3467</v>
      </c>
      <c r="T178" s="290" t="s">
        <v>3468</v>
      </c>
      <c r="U178" s="290" t="s">
        <v>3468</v>
      </c>
      <c r="V178" s="290" t="s">
        <v>3468</v>
      </c>
      <c r="W178" s="290" t="s">
        <v>3469</v>
      </c>
      <c r="X178" s="290" t="s">
        <v>3469</v>
      </c>
    </row>
    <row r="179" spans="1:24" ht="10.15" customHeight="1" x14ac:dyDescent="0.25">
      <c r="A179" s="139" t="s">
        <v>3470</v>
      </c>
      <c r="B179" s="289" t="s">
        <v>1235</v>
      </c>
      <c r="C179" s="289" t="s">
        <v>1235</v>
      </c>
      <c r="D179" s="137" t="s">
        <v>298</v>
      </c>
      <c r="E179" s="289" t="s">
        <v>1236</v>
      </c>
      <c r="F179" s="289" t="s">
        <v>1236</v>
      </c>
      <c r="G179" s="289" t="s">
        <v>1236</v>
      </c>
      <c r="H179" s="289" t="s">
        <v>1236</v>
      </c>
      <c r="I179" s="289" t="s">
        <v>1236</v>
      </c>
      <c r="J179" s="289" t="s">
        <v>1236</v>
      </c>
      <c r="K179" s="289" t="s">
        <v>1236</v>
      </c>
      <c r="L179" s="289" t="s">
        <v>1236</v>
      </c>
      <c r="M179" s="290" t="s">
        <v>3471</v>
      </c>
      <c r="N179" s="290" t="s">
        <v>3471</v>
      </c>
      <c r="O179" s="290" t="s">
        <v>3471</v>
      </c>
      <c r="P179" s="290" t="s">
        <v>3471</v>
      </c>
      <c r="Q179" s="290" t="s">
        <v>3471</v>
      </c>
      <c r="R179" s="290" t="s">
        <v>3472</v>
      </c>
      <c r="S179" s="290" t="s">
        <v>3472</v>
      </c>
      <c r="T179" s="290" t="s">
        <v>3473</v>
      </c>
      <c r="U179" s="290" t="s">
        <v>3473</v>
      </c>
      <c r="V179" s="290" t="s">
        <v>3473</v>
      </c>
      <c r="W179" s="290" t="s">
        <v>3474</v>
      </c>
      <c r="X179" s="290" t="s">
        <v>3474</v>
      </c>
    </row>
    <row r="180" spans="1:24" ht="10.15" customHeight="1" x14ac:dyDescent="0.25">
      <c r="A180" s="139" t="s">
        <v>3475</v>
      </c>
      <c r="B180" s="289" t="s">
        <v>1240</v>
      </c>
      <c r="C180" s="289" t="s">
        <v>1240</v>
      </c>
      <c r="D180" s="293" t="s">
        <v>298</v>
      </c>
      <c r="E180" s="293" t="s">
        <v>298</v>
      </c>
      <c r="F180" s="289" t="s">
        <v>1241</v>
      </c>
      <c r="G180" s="289" t="s">
        <v>1241</v>
      </c>
      <c r="H180" s="289" t="s">
        <v>1241</v>
      </c>
      <c r="I180" s="289" t="s">
        <v>1241</v>
      </c>
      <c r="J180" s="289" t="s">
        <v>1241</v>
      </c>
      <c r="K180" s="289" t="s">
        <v>1241</v>
      </c>
      <c r="L180" s="289" t="s">
        <v>1241</v>
      </c>
      <c r="M180" s="290" t="s">
        <v>3476</v>
      </c>
      <c r="N180" s="290" t="s">
        <v>3476</v>
      </c>
      <c r="O180" s="290" t="s">
        <v>3476</v>
      </c>
      <c r="P180" s="290" t="s">
        <v>3476</v>
      </c>
      <c r="Q180" s="290" t="s">
        <v>3476</v>
      </c>
      <c r="R180" s="290" t="s">
        <v>3477</v>
      </c>
      <c r="S180" s="290" t="s">
        <v>3477</v>
      </c>
      <c r="T180" s="290" t="s">
        <v>3473</v>
      </c>
      <c r="U180" s="290" t="s">
        <v>3473</v>
      </c>
      <c r="V180" s="290" t="s">
        <v>3473</v>
      </c>
      <c r="W180" s="290" t="s">
        <v>3478</v>
      </c>
      <c r="X180" s="290" t="s">
        <v>3478</v>
      </c>
    </row>
    <row r="181" spans="1:24" ht="10.15" customHeight="1" x14ac:dyDescent="0.25">
      <c r="A181" s="139" t="s">
        <v>3479</v>
      </c>
      <c r="B181" s="289" t="s">
        <v>1245</v>
      </c>
      <c r="C181" s="289" t="s">
        <v>1245</v>
      </c>
      <c r="D181" s="293" t="s">
        <v>298</v>
      </c>
      <c r="E181" s="293" t="s">
        <v>298</v>
      </c>
      <c r="F181" s="293" t="s">
        <v>298</v>
      </c>
      <c r="G181" s="289" t="s">
        <v>1246</v>
      </c>
      <c r="H181" s="289" t="s">
        <v>1246</v>
      </c>
      <c r="I181" s="289" t="s">
        <v>1246</v>
      </c>
      <c r="J181" s="289" t="s">
        <v>1246</v>
      </c>
      <c r="K181" s="289" t="s">
        <v>1246</v>
      </c>
      <c r="L181" s="289" t="s">
        <v>1246</v>
      </c>
      <c r="M181" s="290" t="s">
        <v>3480</v>
      </c>
      <c r="N181" s="290" t="s">
        <v>3480</v>
      </c>
      <c r="O181" s="290" t="s">
        <v>3480</v>
      </c>
      <c r="P181" s="290" t="s">
        <v>3480</v>
      </c>
      <c r="Q181" s="290" t="s">
        <v>3480</v>
      </c>
      <c r="R181" s="290" t="s">
        <v>3481</v>
      </c>
      <c r="S181" s="290" t="s">
        <v>3481</v>
      </c>
      <c r="T181" s="290" t="s">
        <v>3482</v>
      </c>
      <c r="U181" s="290" t="s">
        <v>3482</v>
      </c>
      <c r="V181" s="290" t="s">
        <v>3482</v>
      </c>
      <c r="W181" s="290" t="s">
        <v>3483</v>
      </c>
      <c r="X181" s="290" t="s">
        <v>3483</v>
      </c>
    </row>
    <row r="182" spans="1:24" ht="10.15" customHeight="1" x14ac:dyDescent="0.25">
      <c r="A182" s="139" t="s">
        <v>3484</v>
      </c>
      <c r="B182" s="289" t="s">
        <v>1250</v>
      </c>
      <c r="C182" s="289" t="s">
        <v>1250</v>
      </c>
      <c r="D182" s="293" t="s">
        <v>298</v>
      </c>
      <c r="E182" s="293" t="s">
        <v>298</v>
      </c>
      <c r="F182" s="293" t="s">
        <v>298</v>
      </c>
      <c r="G182" s="293" t="s">
        <v>298</v>
      </c>
      <c r="H182" s="289" t="s">
        <v>1251</v>
      </c>
      <c r="I182" s="289" t="s">
        <v>1251</v>
      </c>
      <c r="J182" s="289" t="s">
        <v>1251</v>
      </c>
      <c r="K182" s="289" t="s">
        <v>1251</v>
      </c>
      <c r="L182" s="289" t="s">
        <v>1251</v>
      </c>
      <c r="M182" s="290" t="s">
        <v>3480</v>
      </c>
      <c r="N182" s="290" t="s">
        <v>3480</v>
      </c>
      <c r="O182" s="290" t="s">
        <v>3480</v>
      </c>
      <c r="P182" s="290" t="s">
        <v>3480</v>
      </c>
      <c r="Q182" s="290" t="s">
        <v>3480</v>
      </c>
      <c r="R182" s="290" t="s">
        <v>3481</v>
      </c>
      <c r="S182" s="290" t="s">
        <v>3481</v>
      </c>
      <c r="T182" s="290" t="s">
        <v>3482</v>
      </c>
      <c r="U182" s="290" t="s">
        <v>3482</v>
      </c>
      <c r="V182" s="290" t="s">
        <v>3482</v>
      </c>
      <c r="W182" s="290" t="s">
        <v>3483</v>
      </c>
      <c r="X182" s="290" t="s">
        <v>3483</v>
      </c>
    </row>
    <row r="183" spans="1:24" ht="10.15" customHeight="1" x14ac:dyDescent="0.25">
      <c r="A183" s="142" t="s">
        <v>3485</v>
      </c>
      <c r="B183" s="300" t="s">
        <v>1252</v>
      </c>
      <c r="C183" s="300" t="s">
        <v>1252</v>
      </c>
      <c r="D183" s="293" t="s">
        <v>298</v>
      </c>
      <c r="E183" s="293" t="s">
        <v>298</v>
      </c>
      <c r="F183" s="293" t="s">
        <v>298</v>
      </c>
      <c r="G183" s="293" t="s">
        <v>298</v>
      </c>
      <c r="H183" s="293" t="s">
        <v>298</v>
      </c>
      <c r="I183" s="300" t="s">
        <v>1253</v>
      </c>
      <c r="J183" s="300" t="s">
        <v>1253</v>
      </c>
      <c r="K183" s="300" t="s">
        <v>1253</v>
      </c>
      <c r="L183" s="300" t="s">
        <v>1253</v>
      </c>
      <c r="M183" s="299" t="s">
        <v>3486</v>
      </c>
      <c r="N183" s="299" t="s">
        <v>3486</v>
      </c>
      <c r="O183" s="299" t="s">
        <v>3486</v>
      </c>
      <c r="P183" s="299" t="s">
        <v>3486</v>
      </c>
      <c r="Q183" s="299" t="s">
        <v>3486</v>
      </c>
      <c r="R183" s="299" t="s">
        <v>3487</v>
      </c>
      <c r="S183" s="299" t="s">
        <v>3487</v>
      </c>
      <c r="T183" s="299" t="s">
        <v>3488</v>
      </c>
      <c r="U183" s="299" t="s">
        <v>3488</v>
      </c>
      <c r="V183" s="299" t="s">
        <v>3488</v>
      </c>
      <c r="W183" s="299" t="s">
        <v>3489</v>
      </c>
      <c r="X183" s="299" t="s">
        <v>3489</v>
      </c>
    </row>
    <row r="184" spans="1:24" ht="10.15" customHeight="1" x14ac:dyDescent="0.25">
      <c r="A184" s="142" t="s">
        <v>3490</v>
      </c>
      <c r="B184" s="300" t="s">
        <v>1261</v>
      </c>
      <c r="C184" s="300" t="s">
        <v>1261</v>
      </c>
      <c r="D184" s="293" t="s">
        <v>298</v>
      </c>
      <c r="E184" s="293" t="s">
        <v>298</v>
      </c>
      <c r="F184" s="293" t="s">
        <v>298</v>
      </c>
      <c r="G184" s="293" t="s">
        <v>298</v>
      </c>
      <c r="H184" s="293" t="s">
        <v>298</v>
      </c>
      <c r="I184" s="300" t="s">
        <v>1262</v>
      </c>
      <c r="J184" s="300" t="s">
        <v>1262</v>
      </c>
      <c r="K184" s="300" t="s">
        <v>1262</v>
      </c>
      <c r="L184" s="300" t="s">
        <v>1262</v>
      </c>
      <c r="M184" s="299" t="s">
        <v>3491</v>
      </c>
      <c r="N184" s="299" t="s">
        <v>3491</v>
      </c>
      <c r="O184" s="299" t="s">
        <v>3491</v>
      </c>
      <c r="P184" s="299" t="s">
        <v>3491</v>
      </c>
      <c r="Q184" s="299" t="s">
        <v>3491</v>
      </c>
      <c r="R184" s="299" t="s">
        <v>3492</v>
      </c>
      <c r="S184" s="299" t="s">
        <v>3492</v>
      </c>
      <c r="T184" s="299" t="s">
        <v>746</v>
      </c>
      <c r="U184" s="299" t="s">
        <v>746</v>
      </c>
      <c r="V184" s="299" t="s">
        <v>746</v>
      </c>
      <c r="W184" s="299" t="s">
        <v>3493</v>
      </c>
      <c r="X184" s="299" t="s">
        <v>3493</v>
      </c>
    </row>
    <row r="185" spans="1:24" ht="10.15" customHeight="1" x14ac:dyDescent="0.25">
      <c r="A185" s="142" t="s">
        <v>3494</v>
      </c>
      <c r="B185" s="300" t="s">
        <v>1265</v>
      </c>
      <c r="C185" s="300" t="s">
        <v>1265</v>
      </c>
      <c r="D185" s="293" t="s">
        <v>298</v>
      </c>
      <c r="E185" s="293" t="s">
        <v>298</v>
      </c>
      <c r="F185" s="293" t="s">
        <v>298</v>
      </c>
      <c r="G185" s="293" t="s">
        <v>298</v>
      </c>
      <c r="H185" s="293" t="s">
        <v>298</v>
      </c>
      <c r="I185" s="300" t="s">
        <v>1266</v>
      </c>
      <c r="J185" s="300" t="s">
        <v>1266</v>
      </c>
      <c r="K185" s="300" t="s">
        <v>1266</v>
      </c>
      <c r="L185" s="300" t="s">
        <v>1266</v>
      </c>
      <c r="M185" s="299" t="s">
        <v>3495</v>
      </c>
      <c r="N185" s="299" t="s">
        <v>3495</v>
      </c>
      <c r="O185" s="299" t="s">
        <v>3495</v>
      </c>
      <c r="P185" s="299" t="s">
        <v>3495</v>
      </c>
      <c r="Q185" s="299" t="s">
        <v>3495</v>
      </c>
      <c r="R185" s="299" t="s">
        <v>3496</v>
      </c>
      <c r="S185" s="299" t="s">
        <v>3496</v>
      </c>
      <c r="T185" s="299" t="s">
        <v>746</v>
      </c>
      <c r="U185" s="299" t="s">
        <v>746</v>
      </c>
      <c r="V185" s="299" t="s">
        <v>746</v>
      </c>
      <c r="W185" s="299" t="s">
        <v>3497</v>
      </c>
      <c r="X185" s="299" t="s">
        <v>3497</v>
      </c>
    </row>
    <row r="186" spans="1:24" ht="10.15" customHeight="1" x14ac:dyDescent="0.25">
      <c r="A186" s="142" t="s">
        <v>3498</v>
      </c>
      <c r="B186" s="300" t="s">
        <v>1269</v>
      </c>
      <c r="C186" s="300" t="s">
        <v>1269</v>
      </c>
      <c r="D186" s="293" t="s">
        <v>298</v>
      </c>
      <c r="E186" s="293" t="s">
        <v>298</v>
      </c>
      <c r="F186" s="293" t="s">
        <v>298</v>
      </c>
      <c r="G186" s="293" t="s">
        <v>298</v>
      </c>
      <c r="H186" s="293" t="s">
        <v>298</v>
      </c>
      <c r="I186" s="300" t="s">
        <v>1270</v>
      </c>
      <c r="J186" s="300" t="s">
        <v>1270</v>
      </c>
      <c r="K186" s="300" t="s">
        <v>1270</v>
      </c>
      <c r="L186" s="300" t="s">
        <v>1270</v>
      </c>
      <c r="M186" s="299" t="s">
        <v>3499</v>
      </c>
      <c r="N186" s="299" t="s">
        <v>3499</v>
      </c>
      <c r="O186" s="299" t="s">
        <v>3499</v>
      </c>
      <c r="P186" s="299" t="s">
        <v>3499</v>
      </c>
      <c r="Q186" s="299" t="s">
        <v>3499</v>
      </c>
      <c r="R186" s="299" t="s">
        <v>3500</v>
      </c>
      <c r="S186" s="299" t="s">
        <v>3500</v>
      </c>
      <c r="T186" s="299" t="s">
        <v>746</v>
      </c>
      <c r="U186" s="299" t="s">
        <v>746</v>
      </c>
      <c r="V186" s="299" t="s">
        <v>746</v>
      </c>
      <c r="W186" s="299" t="s">
        <v>3501</v>
      </c>
      <c r="X186" s="299" t="s">
        <v>3501</v>
      </c>
    </row>
    <row r="187" spans="1:24" ht="10.15" customHeight="1" x14ac:dyDescent="0.25">
      <c r="A187" s="142" t="s">
        <v>3502</v>
      </c>
      <c r="B187" s="300" t="s">
        <v>1273</v>
      </c>
      <c r="C187" s="300" t="s">
        <v>1273</v>
      </c>
      <c r="D187" s="293" t="s">
        <v>298</v>
      </c>
      <c r="E187" s="293" t="s">
        <v>298</v>
      </c>
      <c r="F187" s="293" t="s">
        <v>298</v>
      </c>
      <c r="G187" s="293" t="s">
        <v>298</v>
      </c>
      <c r="H187" s="293" t="s">
        <v>298</v>
      </c>
      <c r="I187" s="300" t="s">
        <v>1274</v>
      </c>
      <c r="J187" s="300" t="s">
        <v>1274</v>
      </c>
      <c r="K187" s="300" t="s">
        <v>1274</v>
      </c>
      <c r="L187" s="300" t="s">
        <v>1274</v>
      </c>
      <c r="M187" s="299" t="s">
        <v>3503</v>
      </c>
      <c r="N187" s="299" t="s">
        <v>3503</v>
      </c>
      <c r="O187" s="299" t="s">
        <v>3503</v>
      </c>
      <c r="P187" s="299" t="s">
        <v>3503</v>
      </c>
      <c r="Q187" s="299" t="s">
        <v>3503</v>
      </c>
      <c r="R187" s="299" t="s">
        <v>3504</v>
      </c>
      <c r="S187" s="299" t="s">
        <v>3504</v>
      </c>
      <c r="T187" s="299" t="s">
        <v>746</v>
      </c>
      <c r="U187" s="299" t="s">
        <v>746</v>
      </c>
      <c r="V187" s="299" t="s">
        <v>746</v>
      </c>
      <c r="W187" s="299" t="s">
        <v>3505</v>
      </c>
      <c r="X187" s="299" t="s">
        <v>3505</v>
      </c>
    </row>
    <row r="188" spans="1:24" ht="10.15" customHeight="1" x14ac:dyDescent="0.25">
      <c r="A188" s="142" t="s">
        <v>3506</v>
      </c>
      <c r="B188" s="300" t="s">
        <v>1277</v>
      </c>
      <c r="C188" s="300" t="s">
        <v>1277</v>
      </c>
      <c r="D188" s="293" t="s">
        <v>298</v>
      </c>
      <c r="E188" s="293" t="s">
        <v>298</v>
      </c>
      <c r="F188" s="293" t="s">
        <v>298</v>
      </c>
      <c r="G188" s="293" t="s">
        <v>298</v>
      </c>
      <c r="H188" s="293" t="s">
        <v>298</v>
      </c>
      <c r="I188" s="300" t="s">
        <v>1043</v>
      </c>
      <c r="J188" s="300" t="s">
        <v>1043</v>
      </c>
      <c r="K188" s="300" t="s">
        <v>1043</v>
      </c>
      <c r="L188" s="300" t="s">
        <v>1043</v>
      </c>
      <c r="M188" s="299" t="s">
        <v>3507</v>
      </c>
      <c r="N188" s="299" t="s">
        <v>3507</v>
      </c>
      <c r="O188" s="299" t="s">
        <v>3507</v>
      </c>
      <c r="P188" s="299" t="s">
        <v>3507</v>
      </c>
      <c r="Q188" s="299" t="s">
        <v>3507</v>
      </c>
      <c r="R188" s="299" t="s">
        <v>3508</v>
      </c>
      <c r="S188" s="299" t="s">
        <v>3508</v>
      </c>
      <c r="T188" s="299" t="s">
        <v>746</v>
      </c>
      <c r="U188" s="299" t="s">
        <v>746</v>
      </c>
      <c r="V188" s="299" t="s">
        <v>746</v>
      </c>
      <c r="W188" s="299" t="s">
        <v>3509</v>
      </c>
      <c r="X188" s="299" t="s">
        <v>3509</v>
      </c>
    </row>
    <row r="189" spans="1:24" ht="10.15" customHeight="1" x14ac:dyDescent="0.25">
      <c r="A189" s="142" t="s">
        <v>3510</v>
      </c>
      <c r="B189" s="300" t="s">
        <v>1280</v>
      </c>
      <c r="C189" s="300" t="s">
        <v>1280</v>
      </c>
      <c r="D189" s="293" t="s">
        <v>298</v>
      </c>
      <c r="E189" s="293" t="s">
        <v>298</v>
      </c>
      <c r="F189" s="293" t="s">
        <v>298</v>
      </c>
      <c r="G189" s="293" t="s">
        <v>298</v>
      </c>
      <c r="H189" s="293" t="s">
        <v>298</v>
      </c>
      <c r="I189" s="300" t="s">
        <v>1281</v>
      </c>
      <c r="J189" s="300" t="s">
        <v>1281</v>
      </c>
      <c r="K189" s="300" t="s">
        <v>1281</v>
      </c>
      <c r="L189" s="300" t="s">
        <v>1281</v>
      </c>
      <c r="M189" s="299" t="s">
        <v>3511</v>
      </c>
      <c r="N189" s="299" t="s">
        <v>3511</v>
      </c>
      <c r="O189" s="299" t="s">
        <v>3511</v>
      </c>
      <c r="P189" s="299" t="s">
        <v>3511</v>
      </c>
      <c r="Q189" s="299" t="s">
        <v>3511</v>
      </c>
      <c r="R189" s="299" t="s">
        <v>3512</v>
      </c>
      <c r="S189" s="299" t="s">
        <v>3512</v>
      </c>
      <c r="T189" s="299" t="s">
        <v>746</v>
      </c>
      <c r="U189" s="299" t="s">
        <v>746</v>
      </c>
      <c r="V189" s="299" t="s">
        <v>746</v>
      </c>
      <c r="W189" s="299" t="s">
        <v>3513</v>
      </c>
      <c r="X189" s="299" t="s">
        <v>3513</v>
      </c>
    </row>
    <row r="190" spans="1:24" ht="10.15" customHeight="1" x14ac:dyDescent="0.25">
      <c r="A190" s="142" t="s">
        <v>3514</v>
      </c>
      <c r="B190" s="300" t="s">
        <v>1284</v>
      </c>
      <c r="C190" s="300" t="s">
        <v>1284</v>
      </c>
      <c r="D190" s="293" t="s">
        <v>298</v>
      </c>
      <c r="E190" s="293" t="s">
        <v>298</v>
      </c>
      <c r="F190" s="293" t="s">
        <v>298</v>
      </c>
      <c r="G190" s="293" t="s">
        <v>298</v>
      </c>
      <c r="H190" s="293" t="s">
        <v>298</v>
      </c>
      <c r="I190" s="300" t="s">
        <v>1285</v>
      </c>
      <c r="J190" s="300" t="s">
        <v>1285</v>
      </c>
      <c r="K190" s="300" t="s">
        <v>1285</v>
      </c>
      <c r="L190" s="300" t="s">
        <v>1285</v>
      </c>
      <c r="M190" s="299" t="s">
        <v>3515</v>
      </c>
      <c r="N190" s="299" t="s">
        <v>3515</v>
      </c>
      <c r="O190" s="299" t="s">
        <v>3515</v>
      </c>
      <c r="P190" s="299" t="s">
        <v>3515</v>
      </c>
      <c r="Q190" s="299" t="s">
        <v>3515</v>
      </c>
      <c r="R190" s="299" t="s">
        <v>3516</v>
      </c>
      <c r="S190" s="299" t="s">
        <v>3516</v>
      </c>
      <c r="T190" s="299" t="s">
        <v>746</v>
      </c>
      <c r="U190" s="299" t="s">
        <v>746</v>
      </c>
      <c r="V190" s="299" t="s">
        <v>746</v>
      </c>
      <c r="W190" s="299" t="s">
        <v>3517</v>
      </c>
      <c r="X190" s="299" t="s">
        <v>3517</v>
      </c>
    </row>
    <row r="191" spans="1:24" ht="10.15" customHeight="1" x14ac:dyDescent="0.25">
      <c r="A191" s="142" t="s">
        <v>3518</v>
      </c>
      <c r="B191" s="300" t="s">
        <v>1289</v>
      </c>
      <c r="C191" s="300" t="s">
        <v>1289</v>
      </c>
      <c r="D191" s="293" t="s">
        <v>298</v>
      </c>
      <c r="E191" s="293" t="s">
        <v>298</v>
      </c>
      <c r="F191" s="293" t="s">
        <v>298</v>
      </c>
      <c r="G191" s="293" t="s">
        <v>298</v>
      </c>
      <c r="H191" s="293" t="s">
        <v>298</v>
      </c>
      <c r="I191" s="300" t="s">
        <v>1290</v>
      </c>
      <c r="J191" s="300" t="s">
        <v>1290</v>
      </c>
      <c r="K191" s="300" t="s">
        <v>1290</v>
      </c>
      <c r="L191" s="300" t="s">
        <v>1290</v>
      </c>
      <c r="M191" s="299" t="s">
        <v>3519</v>
      </c>
      <c r="N191" s="299" t="s">
        <v>3519</v>
      </c>
      <c r="O191" s="299" t="s">
        <v>3519</v>
      </c>
      <c r="P191" s="299" t="s">
        <v>3519</v>
      </c>
      <c r="Q191" s="299" t="s">
        <v>3519</v>
      </c>
      <c r="R191" s="299" t="s">
        <v>3520</v>
      </c>
      <c r="S191" s="299" t="s">
        <v>3520</v>
      </c>
      <c r="T191" s="299" t="s">
        <v>3521</v>
      </c>
      <c r="U191" s="299" t="s">
        <v>3521</v>
      </c>
      <c r="V191" s="299" t="s">
        <v>3521</v>
      </c>
      <c r="W191" s="299" t="s">
        <v>3522</v>
      </c>
      <c r="X191" s="299" t="s">
        <v>3522</v>
      </c>
    </row>
    <row r="192" spans="1:24" ht="10.15" customHeight="1" x14ac:dyDescent="0.25">
      <c r="A192" s="142" t="s">
        <v>3523</v>
      </c>
      <c r="B192" s="300" t="s">
        <v>1294</v>
      </c>
      <c r="C192" s="300" t="s">
        <v>1294</v>
      </c>
      <c r="D192" s="293" t="s">
        <v>298</v>
      </c>
      <c r="E192" s="293" t="s">
        <v>298</v>
      </c>
      <c r="F192" s="293" t="s">
        <v>298</v>
      </c>
      <c r="G192" s="293" t="s">
        <v>298</v>
      </c>
      <c r="H192" s="293" t="s">
        <v>298</v>
      </c>
      <c r="I192" s="300" t="s">
        <v>1295</v>
      </c>
      <c r="J192" s="300" t="s">
        <v>1295</v>
      </c>
      <c r="K192" s="300" t="s">
        <v>1295</v>
      </c>
      <c r="L192" s="300" t="s">
        <v>1295</v>
      </c>
      <c r="M192" s="299" t="s">
        <v>3524</v>
      </c>
      <c r="N192" s="299" t="s">
        <v>3524</v>
      </c>
      <c r="O192" s="299" t="s">
        <v>3524</v>
      </c>
      <c r="P192" s="299" t="s">
        <v>3524</v>
      </c>
      <c r="Q192" s="299" t="s">
        <v>3524</v>
      </c>
      <c r="R192" s="299" t="s">
        <v>3525</v>
      </c>
      <c r="S192" s="299" t="s">
        <v>3525</v>
      </c>
      <c r="T192" s="299" t="s">
        <v>746</v>
      </c>
      <c r="U192" s="299" t="s">
        <v>746</v>
      </c>
      <c r="V192" s="299" t="s">
        <v>746</v>
      </c>
      <c r="W192" s="299" t="s">
        <v>3526</v>
      </c>
      <c r="X192" s="299" t="s">
        <v>3526</v>
      </c>
    </row>
    <row r="193" spans="1:24" ht="10.15" customHeight="1" x14ac:dyDescent="0.25">
      <c r="A193" s="142" t="s">
        <v>3527</v>
      </c>
      <c r="B193" s="300" t="s">
        <v>1299</v>
      </c>
      <c r="C193" s="300" t="s">
        <v>1299</v>
      </c>
      <c r="D193" s="293" t="s">
        <v>298</v>
      </c>
      <c r="E193" s="293" t="s">
        <v>298</v>
      </c>
      <c r="F193" s="293" t="s">
        <v>298</v>
      </c>
      <c r="G193" s="293" t="s">
        <v>298</v>
      </c>
      <c r="H193" s="293" t="s">
        <v>298</v>
      </c>
      <c r="I193" s="300" t="s">
        <v>1300</v>
      </c>
      <c r="J193" s="300" t="s">
        <v>1300</v>
      </c>
      <c r="K193" s="300" t="s">
        <v>1300</v>
      </c>
      <c r="L193" s="300" t="s">
        <v>1300</v>
      </c>
      <c r="M193" s="299" t="s">
        <v>3528</v>
      </c>
      <c r="N193" s="299" t="s">
        <v>3528</v>
      </c>
      <c r="O193" s="299" t="s">
        <v>3528</v>
      </c>
      <c r="P193" s="299" t="s">
        <v>3528</v>
      </c>
      <c r="Q193" s="299" t="s">
        <v>3528</v>
      </c>
      <c r="R193" s="299" t="s">
        <v>3529</v>
      </c>
      <c r="S193" s="299" t="s">
        <v>3529</v>
      </c>
      <c r="T193" s="299" t="s">
        <v>3530</v>
      </c>
      <c r="U193" s="299" t="s">
        <v>3530</v>
      </c>
      <c r="V193" s="299" t="s">
        <v>3530</v>
      </c>
      <c r="W193" s="299" t="s">
        <v>3531</v>
      </c>
      <c r="X193" s="299" t="s">
        <v>3531</v>
      </c>
    </row>
    <row r="194" spans="1:24" ht="10.15" customHeight="1" x14ac:dyDescent="0.25">
      <c r="A194" s="142" t="s">
        <v>3532</v>
      </c>
      <c r="B194" s="300" t="s">
        <v>1304</v>
      </c>
      <c r="C194" s="300" t="s">
        <v>1304</v>
      </c>
      <c r="D194" s="293" t="s">
        <v>298</v>
      </c>
      <c r="E194" s="293" t="s">
        <v>298</v>
      </c>
      <c r="F194" s="293" t="s">
        <v>298</v>
      </c>
      <c r="G194" s="293" t="s">
        <v>298</v>
      </c>
      <c r="H194" s="293" t="s">
        <v>298</v>
      </c>
      <c r="I194" s="300" t="s">
        <v>1305</v>
      </c>
      <c r="J194" s="300" t="s">
        <v>1305</v>
      </c>
      <c r="K194" s="300" t="s">
        <v>1305</v>
      </c>
      <c r="L194" s="300" t="s">
        <v>1305</v>
      </c>
      <c r="M194" s="299" t="s">
        <v>3533</v>
      </c>
      <c r="N194" s="299" t="s">
        <v>3533</v>
      </c>
      <c r="O194" s="299" t="s">
        <v>3533</v>
      </c>
      <c r="P194" s="299" t="s">
        <v>3533</v>
      </c>
      <c r="Q194" s="299" t="s">
        <v>3533</v>
      </c>
      <c r="R194" s="299" t="s">
        <v>3534</v>
      </c>
      <c r="S194" s="299" t="s">
        <v>3534</v>
      </c>
      <c r="T194" s="299" t="s">
        <v>1297</v>
      </c>
      <c r="U194" s="299" t="s">
        <v>1297</v>
      </c>
      <c r="V194" s="299" t="s">
        <v>1297</v>
      </c>
      <c r="W194" s="299" t="s">
        <v>3535</v>
      </c>
      <c r="X194" s="299" t="s">
        <v>3535</v>
      </c>
    </row>
    <row r="195" spans="1:24" ht="10.15" customHeight="1" x14ac:dyDescent="0.25">
      <c r="A195" s="142" t="s">
        <v>3536</v>
      </c>
      <c r="B195" s="300" t="s">
        <v>1309</v>
      </c>
      <c r="C195" s="300" t="s">
        <v>1309</v>
      </c>
      <c r="D195" s="293" t="s">
        <v>298</v>
      </c>
      <c r="E195" s="293" t="s">
        <v>298</v>
      </c>
      <c r="F195" s="293" t="s">
        <v>298</v>
      </c>
      <c r="G195" s="293" t="s">
        <v>298</v>
      </c>
      <c r="H195" s="293" t="s">
        <v>298</v>
      </c>
      <c r="I195" s="300" t="s">
        <v>1310</v>
      </c>
      <c r="J195" s="300" t="s">
        <v>1310</v>
      </c>
      <c r="K195" s="300" t="s">
        <v>1310</v>
      </c>
      <c r="L195" s="300" t="s">
        <v>1310</v>
      </c>
      <c r="M195" s="299" t="s">
        <v>3537</v>
      </c>
      <c r="N195" s="299" t="s">
        <v>3537</v>
      </c>
      <c r="O195" s="299" t="s">
        <v>3537</v>
      </c>
      <c r="P195" s="299" t="s">
        <v>3537</v>
      </c>
      <c r="Q195" s="299" t="s">
        <v>3537</v>
      </c>
      <c r="R195" s="299" t="s">
        <v>3538</v>
      </c>
      <c r="S195" s="299" t="s">
        <v>3538</v>
      </c>
      <c r="T195" s="299" t="s">
        <v>3539</v>
      </c>
      <c r="U195" s="299" t="s">
        <v>3539</v>
      </c>
      <c r="V195" s="299" t="s">
        <v>3539</v>
      </c>
      <c r="W195" s="299" t="s">
        <v>3540</v>
      </c>
      <c r="X195" s="299" t="s">
        <v>3540</v>
      </c>
    </row>
    <row r="196" spans="1:24" ht="10.15" customHeight="1" x14ac:dyDescent="0.25">
      <c r="A196" s="139" t="s">
        <v>298</v>
      </c>
      <c r="B196" s="289" t="s">
        <v>298</v>
      </c>
      <c r="C196" s="289" t="s">
        <v>298</v>
      </c>
      <c r="D196" s="293" t="s">
        <v>298</v>
      </c>
      <c r="E196" s="293" t="s">
        <v>298</v>
      </c>
      <c r="F196" s="293" t="s">
        <v>298</v>
      </c>
      <c r="G196" s="293" t="s">
        <v>298</v>
      </c>
      <c r="H196" s="293" t="s">
        <v>298</v>
      </c>
      <c r="I196" s="289" t="s">
        <v>298</v>
      </c>
      <c r="J196" s="289" t="s">
        <v>298</v>
      </c>
      <c r="K196" s="289" t="s">
        <v>298</v>
      </c>
      <c r="L196" s="289" t="s">
        <v>298</v>
      </c>
      <c r="M196" s="289" t="s">
        <v>298</v>
      </c>
      <c r="N196" s="289" t="s">
        <v>298</v>
      </c>
      <c r="O196" s="289" t="s">
        <v>298</v>
      </c>
      <c r="P196" s="289" t="s">
        <v>298</v>
      </c>
      <c r="Q196" s="289" t="s">
        <v>298</v>
      </c>
      <c r="R196" s="289" t="s">
        <v>298</v>
      </c>
      <c r="S196" s="289" t="s">
        <v>298</v>
      </c>
      <c r="T196" s="289" t="s">
        <v>298</v>
      </c>
      <c r="U196" s="289" t="s">
        <v>298</v>
      </c>
      <c r="V196" s="289" t="s">
        <v>298</v>
      </c>
      <c r="W196" s="289" t="s">
        <v>298</v>
      </c>
      <c r="X196" s="289" t="s">
        <v>298</v>
      </c>
    </row>
    <row r="197" spans="1:24" ht="10.15" customHeight="1" x14ac:dyDescent="0.25">
      <c r="A197" s="139" t="s">
        <v>3541</v>
      </c>
      <c r="B197" s="289" t="s">
        <v>1314</v>
      </c>
      <c r="C197" s="289" t="s">
        <v>1314</v>
      </c>
      <c r="D197" s="293" t="s">
        <v>298</v>
      </c>
      <c r="E197" s="293" t="s">
        <v>298</v>
      </c>
      <c r="F197" s="293" t="s">
        <v>298</v>
      </c>
      <c r="G197" s="289" t="s">
        <v>1315</v>
      </c>
      <c r="H197" s="289" t="s">
        <v>1315</v>
      </c>
      <c r="I197" s="289" t="s">
        <v>1315</v>
      </c>
      <c r="J197" s="289" t="s">
        <v>1315</v>
      </c>
      <c r="K197" s="289" t="s">
        <v>1315</v>
      </c>
      <c r="L197" s="289" t="s">
        <v>1315</v>
      </c>
      <c r="M197" s="290" t="s">
        <v>3542</v>
      </c>
      <c r="N197" s="290" t="s">
        <v>3542</v>
      </c>
      <c r="O197" s="290" t="s">
        <v>3542</v>
      </c>
      <c r="P197" s="290" t="s">
        <v>3542</v>
      </c>
      <c r="Q197" s="290" t="s">
        <v>3542</v>
      </c>
      <c r="R197" s="290" t="s">
        <v>3543</v>
      </c>
      <c r="S197" s="290" t="s">
        <v>3543</v>
      </c>
      <c r="T197" s="290" t="s">
        <v>3544</v>
      </c>
      <c r="U197" s="290" t="s">
        <v>3544</v>
      </c>
      <c r="V197" s="290" t="s">
        <v>3544</v>
      </c>
      <c r="W197" s="290" t="s">
        <v>3545</v>
      </c>
      <c r="X197" s="290" t="s">
        <v>3545</v>
      </c>
    </row>
    <row r="198" spans="1:24" ht="10.15" customHeight="1" x14ac:dyDescent="0.25">
      <c r="A198" s="139" t="s">
        <v>3546</v>
      </c>
      <c r="B198" s="289" t="s">
        <v>1319</v>
      </c>
      <c r="C198" s="289" t="s">
        <v>1319</v>
      </c>
      <c r="D198" s="293" t="s">
        <v>298</v>
      </c>
      <c r="E198" s="293" t="s">
        <v>298</v>
      </c>
      <c r="F198" s="293" t="s">
        <v>298</v>
      </c>
      <c r="G198" s="293" t="s">
        <v>298</v>
      </c>
      <c r="H198" s="289" t="s">
        <v>1320</v>
      </c>
      <c r="I198" s="289" t="s">
        <v>1320</v>
      </c>
      <c r="J198" s="289" t="s">
        <v>1320</v>
      </c>
      <c r="K198" s="289" t="s">
        <v>1320</v>
      </c>
      <c r="L198" s="289" t="s">
        <v>1320</v>
      </c>
      <c r="M198" s="290" t="s">
        <v>3547</v>
      </c>
      <c r="N198" s="290" t="s">
        <v>3547</v>
      </c>
      <c r="O198" s="290" t="s">
        <v>3547</v>
      </c>
      <c r="P198" s="290" t="s">
        <v>3547</v>
      </c>
      <c r="Q198" s="290" t="s">
        <v>3547</v>
      </c>
      <c r="R198" s="290" t="s">
        <v>3548</v>
      </c>
      <c r="S198" s="290" t="s">
        <v>3548</v>
      </c>
      <c r="T198" s="290" t="s">
        <v>3549</v>
      </c>
      <c r="U198" s="290" t="s">
        <v>3549</v>
      </c>
      <c r="V198" s="290" t="s">
        <v>3549</v>
      </c>
      <c r="W198" s="290" t="s">
        <v>3550</v>
      </c>
      <c r="X198" s="290" t="s">
        <v>3550</v>
      </c>
    </row>
    <row r="199" spans="1:24" ht="10.15" customHeight="1" x14ac:dyDescent="0.25">
      <c r="A199" s="142" t="s">
        <v>3551</v>
      </c>
      <c r="B199" s="300" t="s">
        <v>1324</v>
      </c>
      <c r="C199" s="300" t="s">
        <v>1324</v>
      </c>
      <c r="D199" s="293" t="s">
        <v>298</v>
      </c>
      <c r="E199" s="293" t="s">
        <v>298</v>
      </c>
      <c r="F199" s="293" t="s">
        <v>298</v>
      </c>
      <c r="G199" s="293" t="s">
        <v>298</v>
      </c>
      <c r="H199" s="293" t="s">
        <v>298</v>
      </c>
      <c r="I199" s="300" t="s">
        <v>1325</v>
      </c>
      <c r="J199" s="300" t="s">
        <v>1325</v>
      </c>
      <c r="K199" s="300" t="s">
        <v>1325</v>
      </c>
      <c r="L199" s="300" t="s">
        <v>1325</v>
      </c>
      <c r="M199" s="299" t="s">
        <v>3552</v>
      </c>
      <c r="N199" s="299" t="s">
        <v>3552</v>
      </c>
      <c r="O199" s="299" t="s">
        <v>3552</v>
      </c>
      <c r="P199" s="299" t="s">
        <v>3552</v>
      </c>
      <c r="Q199" s="299" t="s">
        <v>3552</v>
      </c>
      <c r="R199" s="299" t="s">
        <v>3553</v>
      </c>
      <c r="S199" s="299" t="s">
        <v>3553</v>
      </c>
      <c r="T199" s="299" t="s">
        <v>3554</v>
      </c>
      <c r="U199" s="299" t="s">
        <v>3554</v>
      </c>
      <c r="V199" s="299" t="s">
        <v>3554</v>
      </c>
      <c r="W199" s="299" t="s">
        <v>3555</v>
      </c>
      <c r="X199" s="299" t="s">
        <v>3555</v>
      </c>
    </row>
    <row r="200" spans="1:24" ht="10.15" customHeight="1" x14ac:dyDescent="0.25">
      <c r="A200" s="142" t="s">
        <v>3556</v>
      </c>
      <c r="B200" s="300" t="s">
        <v>1333</v>
      </c>
      <c r="C200" s="300" t="s">
        <v>1333</v>
      </c>
      <c r="D200" s="293" t="s">
        <v>298</v>
      </c>
      <c r="E200" s="293" t="s">
        <v>298</v>
      </c>
      <c r="F200" s="293" t="s">
        <v>298</v>
      </c>
      <c r="G200" s="293" t="s">
        <v>298</v>
      </c>
      <c r="H200" s="293" t="s">
        <v>298</v>
      </c>
      <c r="I200" s="300" t="s">
        <v>1334</v>
      </c>
      <c r="J200" s="300" t="s">
        <v>1334</v>
      </c>
      <c r="K200" s="300" t="s">
        <v>1334</v>
      </c>
      <c r="L200" s="300" t="s">
        <v>1334</v>
      </c>
      <c r="M200" s="299" t="s">
        <v>746</v>
      </c>
      <c r="N200" s="299" t="s">
        <v>746</v>
      </c>
      <c r="O200" s="299" t="s">
        <v>746</v>
      </c>
      <c r="P200" s="299" t="s">
        <v>746</v>
      </c>
      <c r="Q200" s="299" t="s">
        <v>746</v>
      </c>
      <c r="R200" s="299" t="s">
        <v>1335</v>
      </c>
      <c r="S200" s="299" t="s">
        <v>1335</v>
      </c>
      <c r="T200" s="299" t="s">
        <v>746</v>
      </c>
      <c r="U200" s="299" t="s">
        <v>746</v>
      </c>
      <c r="V200" s="299" t="s">
        <v>746</v>
      </c>
      <c r="W200" s="299" t="s">
        <v>3557</v>
      </c>
      <c r="X200" s="299" t="s">
        <v>3557</v>
      </c>
    </row>
    <row r="201" spans="1:24" ht="10.15" customHeight="1" x14ac:dyDescent="0.25">
      <c r="A201" s="142" t="s">
        <v>3558</v>
      </c>
      <c r="B201" s="300" t="s">
        <v>1338</v>
      </c>
      <c r="C201" s="300" t="s">
        <v>1338</v>
      </c>
      <c r="D201" s="293" t="s">
        <v>298</v>
      </c>
      <c r="E201" s="293" t="s">
        <v>298</v>
      </c>
      <c r="F201" s="293" t="s">
        <v>298</v>
      </c>
      <c r="G201" s="293" t="s">
        <v>298</v>
      </c>
      <c r="H201" s="293" t="s">
        <v>298</v>
      </c>
      <c r="I201" s="300" t="s">
        <v>1339</v>
      </c>
      <c r="J201" s="300" t="s">
        <v>1339</v>
      </c>
      <c r="K201" s="300" t="s">
        <v>1339</v>
      </c>
      <c r="L201" s="300" t="s">
        <v>1339</v>
      </c>
      <c r="M201" s="299" t="s">
        <v>3559</v>
      </c>
      <c r="N201" s="299" t="s">
        <v>3559</v>
      </c>
      <c r="O201" s="299" t="s">
        <v>3559</v>
      </c>
      <c r="P201" s="299" t="s">
        <v>3559</v>
      </c>
      <c r="Q201" s="299" t="s">
        <v>3559</v>
      </c>
      <c r="R201" s="299" t="s">
        <v>3560</v>
      </c>
      <c r="S201" s="299" t="s">
        <v>3560</v>
      </c>
      <c r="T201" s="299" t="s">
        <v>746</v>
      </c>
      <c r="U201" s="299" t="s">
        <v>746</v>
      </c>
      <c r="V201" s="299" t="s">
        <v>746</v>
      </c>
      <c r="W201" s="299" t="s">
        <v>3561</v>
      </c>
      <c r="X201" s="299" t="s">
        <v>3561</v>
      </c>
    </row>
    <row r="202" spans="1:24" ht="10.15" customHeight="1" x14ac:dyDescent="0.25">
      <c r="A202" s="142" t="s">
        <v>3562</v>
      </c>
      <c r="B202" s="300" t="s">
        <v>1342</v>
      </c>
      <c r="C202" s="300" t="s">
        <v>1342</v>
      </c>
      <c r="D202" s="293" t="s">
        <v>298</v>
      </c>
      <c r="E202" s="293" t="s">
        <v>298</v>
      </c>
      <c r="F202" s="293" t="s">
        <v>298</v>
      </c>
      <c r="G202" s="293" t="s">
        <v>298</v>
      </c>
      <c r="H202" s="293" t="s">
        <v>298</v>
      </c>
      <c r="I202" s="300" t="s">
        <v>1343</v>
      </c>
      <c r="J202" s="300" t="s">
        <v>1343</v>
      </c>
      <c r="K202" s="300" t="s">
        <v>1343</v>
      </c>
      <c r="L202" s="300" t="s">
        <v>1343</v>
      </c>
      <c r="M202" s="299" t="s">
        <v>3563</v>
      </c>
      <c r="N202" s="299" t="s">
        <v>3563</v>
      </c>
      <c r="O202" s="299" t="s">
        <v>3563</v>
      </c>
      <c r="P202" s="299" t="s">
        <v>3563</v>
      </c>
      <c r="Q202" s="299" t="s">
        <v>3563</v>
      </c>
      <c r="R202" s="299" t="s">
        <v>3564</v>
      </c>
      <c r="S202" s="299" t="s">
        <v>3564</v>
      </c>
      <c r="T202" s="299" t="s">
        <v>1345</v>
      </c>
      <c r="U202" s="299" t="s">
        <v>1345</v>
      </c>
      <c r="V202" s="299" t="s">
        <v>1345</v>
      </c>
      <c r="W202" s="299" t="s">
        <v>3565</v>
      </c>
      <c r="X202" s="299" t="s">
        <v>3565</v>
      </c>
    </row>
    <row r="203" spans="1:24" ht="10.15" customHeight="1" x14ac:dyDescent="0.25">
      <c r="A203" s="142" t="s">
        <v>3566</v>
      </c>
      <c r="B203" s="300" t="s">
        <v>1347</v>
      </c>
      <c r="C203" s="300" t="s">
        <v>1347</v>
      </c>
      <c r="D203" s="293" t="s">
        <v>298</v>
      </c>
      <c r="E203" s="293" t="s">
        <v>298</v>
      </c>
      <c r="F203" s="293" t="s">
        <v>298</v>
      </c>
      <c r="G203" s="293" t="s">
        <v>298</v>
      </c>
      <c r="H203" s="293" t="s">
        <v>298</v>
      </c>
      <c r="I203" s="300" t="s">
        <v>1348</v>
      </c>
      <c r="J203" s="300" t="s">
        <v>1348</v>
      </c>
      <c r="K203" s="300" t="s">
        <v>1348</v>
      </c>
      <c r="L203" s="300" t="s">
        <v>1348</v>
      </c>
      <c r="M203" s="299" t="s">
        <v>3567</v>
      </c>
      <c r="N203" s="299" t="s">
        <v>3567</v>
      </c>
      <c r="O203" s="299" t="s">
        <v>3567</v>
      </c>
      <c r="P203" s="299" t="s">
        <v>3567</v>
      </c>
      <c r="Q203" s="299" t="s">
        <v>3567</v>
      </c>
      <c r="R203" s="299" t="s">
        <v>3568</v>
      </c>
      <c r="S203" s="299" t="s">
        <v>3568</v>
      </c>
      <c r="T203" s="299" t="s">
        <v>746</v>
      </c>
      <c r="U203" s="299" t="s">
        <v>746</v>
      </c>
      <c r="V203" s="299" t="s">
        <v>746</v>
      </c>
      <c r="W203" s="299" t="s">
        <v>3569</v>
      </c>
      <c r="X203" s="299" t="s">
        <v>3569</v>
      </c>
    </row>
    <row r="204" spans="1:24" ht="10.15" customHeight="1" x14ac:dyDescent="0.25">
      <c r="A204" s="142" t="s">
        <v>3570</v>
      </c>
      <c r="B204" s="300" t="s">
        <v>1351</v>
      </c>
      <c r="C204" s="300" t="s">
        <v>1351</v>
      </c>
      <c r="D204" s="293" t="s">
        <v>298</v>
      </c>
      <c r="E204" s="293" t="s">
        <v>298</v>
      </c>
      <c r="F204" s="293" t="s">
        <v>298</v>
      </c>
      <c r="G204" s="293" t="s">
        <v>298</v>
      </c>
      <c r="H204" s="293" t="s">
        <v>298</v>
      </c>
      <c r="I204" s="300" t="s">
        <v>1352</v>
      </c>
      <c r="J204" s="300" t="s">
        <v>1352</v>
      </c>
      <c r="K204" s="300" t="s">
        <v>1352</v>
      </c>
      <c r="L204" s="300" t="s">
        <v>1352</v>
      </c>
      <c r="M204" s="299" t="s">
        <v>3571</v>
      </c>
      <c r="N204" s="299" t="s">
        <v>3571</v>
      </c>
      <c r="O204" s="299" t="s">
        <v>3571</v>
      </c>
      <c r="P204" s="299" t="s">
        <v>3571</v>
      </c>
      <c r="Q204" s="299" t="s">
        <v>3571</v>
      </c>
      <c r="R204" s="299" t="s">
        <v>3572</v>
      </c>
      <c r="S204" s="299" t="s">
        <v>3572</v>
      </c>
      <c r="T204" s="299" t="s">
        <v>3573</v>
      </c>
      <c r="U204" s="299" t="s">
        <v>3573</v>
      </c>
      <c r="V204" s="299" t="s">
        <v>3573</v>
      </c>
      <c r="W204" s="299" t="s">
        <v>3574</v>
      </c>
      <c r="X204" s="299" t="s">
        <v>3574</v>
      </c>
    </row>
    <row r="205" spans="1:24" ht="10.15" customHeight="1" x14ac:dyDescent="0.25">
      <c r="A205" s="142" t="s">
        <v>3575</v>
      </c>
      <c r="B205" s="300" t="s">
        <v>1356</v>
      </c>
      <c r="C205" s="300" t="s">
        <v>1356</v>
      </c>
      <c r="D205" s="293" t="s">
        <v>298</v>
      </c>
      <c r="E205" s="293" t="s">
        <v>298</v>
      </c>
      <c r="F205" s="293" t="s">
        <v>298</v>
      </c>
      <c r="G205" s="293" t="s">
        <v>298</v>
      </c>
      <c r="H205" s="293" t="s">
        <v>298</v>
      </c>
      <c r="I205" s="300" t="s">
        <v>1357</v>
      </c>
      <c r="J205" s="300" t="s">
        <v>1357</v>
      </c>
      <c r="K205" s="300" t="s">
        <v>1357</v>
      </c>
      <c r="L205" s="300" t="s">
        <v>1357</v>
      </c>
      <c r="M205" s="299" t="s">
        <v>3576</v>
      </c>
      <c r="N205" s="299" t="s">
        <v>3576</v>
      </c>
      <c r="O205" s="299" t="s">
        <v>3576</v>
      </c>
      <c r="P205" s="299" t="s">
        <v>3576</v>
      </c>
      <c r="Q205" s="299" t="s">
        <v>3576</v>
      </c>
      <c r="R205" s="299" t="s">
        <v>3577</v>
      </c>
      <c r="S205" s="299" t="s">
        <v>3577</v>
      </c>
      <c r="T205" s="299" t="s">
        <v>3578</v>
      </c>
      <c r="U205" s="299" t="s">
        <v>3578</v>
      </c>
      <c r="V205" s="299" t="s">
        <v>3578</v>
      </c>
      <c r="W205" s="299" t="s">
        <v>3579</v>
      </c>
      <c r="X205" s="299" t="s">
        <v>3579</v>
      </c>
    </row>
    <row r="206" spans="1:24" ht="10.15" customHeight="1" x14ac:dyDescent="0.25">
      <c r="A206" s="142" t="s">
        <v>3580</v>
      </c>
      <c r="B206" s="300" t="s">
        <v>1361</v>
      </c>
      <c r="C206" s="300" t="s">
        <v>1361</v>
      </c>
      <c r="D206" s="293" t="s">
        <v>298</v>
      </c>
      <c r="E206" s="293" t="s">
        <v>298</v>
      </c>
      <c r="F206" s="293" t="s">
        <v>298</v>
      </c>
      <c r="G206" s="293" t="s">
        <v>298</v>
      </c>
      <c r="H206" s="293" t="s">
        <v>298</v>
      </c>
      <c r="I206" s="300" t="s">
        <v>1362</v>
      </c>
      <c r="J206" s="300" t="s">
        <v>1362</v>
      </c>
      <c r="K206" s="300" t="s">
        <v>1362</v>
      </c>
      <c r="L206" s="300" t="s">
        <v>1362</v>
      </c>
      <c r="M206" s="299" t="s">
        <v>3581</v>
      </c>
      <c r="N206" s="299" t="s">
        <v>3581</v>
      </c>
      <c r="O206" s="299" t="s">
        <v>3581</v>
      </c>
      <c r="P206" s="299" t="s">
        <v>3581</v>
      </c>
      <c r="Q206" s="299" t="s">
        <v>3581</v>
      </c>
      <c r="R206" s="299" t="s">
        <v>3582</v>
      </c>
      <c r="S206" s="299" t="s">
        <v>3582</v>
      </c>
      <c r="T206" s="299" t="s">
        <v>3583</v>
      </c>
      <c r="U206" s="299" t="s">
        <v>3583</v>
      </c>
      <c r="V206" s="299" t="s">
        <v>3583</v>
      </c>
      <c r="W206" s="299" t="s">
        <v>3584</v>
      </c>
      <c r="X206" s="299" t="s">
        <v>3584</v>
      </c>
    </row>
    <row r="207" spans="1:24" ht="10.15" customHeight="1" x14ac:dyDescent="0.25">
      <c r="A207" s="142" t="s">
        <v>3585</v>
      </c>
      <c r="B207" s="300" t="s">
        <v>1366</v>
      </c>
      <c r="C207" s="300" t="s">
        <v>1366</v>
      </c>
      <c r="D207" s="293" t="s">
        <v>298</v>
      </c>
      <c r="E207" s="293" t="s">
        <v>298</v>
      </c>
      <c r="F207" s="293" t="s">
        <v>298</v>
      </c>
      <c r="G207" s="293" t="s">
        <v>298</v>
      </c>
      <c r="H207" s="293" t="s">
        <v>298</v>
      </c>
      <c r="I207" s="300" t="s">
        <v>1367</v>
      </c>
      <c r="J207" s="300" t="s">
        <v>1367</v>
      </c>
      <c r="K207" s="300" t="s">
        <v>1367</v>
      </c>
      <c r="L207" s="300" t="s">
        <v>1367</v>
      </c>
      <c r="M207" s="299" t="s">
        <v>746</v>
      </c>
      <c r="N207" s="299" t="s">
        <v>746</v>
      </c>
      <c r="O207" s="299" t="s">
        <v>746</v>
      </c>
      <c r="P207" s="299" t="s">
        <v>746</v>
      </c>
      <c r="Q207" s="299" t="s">
        <v>746</v>
      </c>
      <c r="R207" s="299" t="s">
        <v>746</v>
      </c>
      <c r="S207" s="299" t="s">
        <v>746</v>
      </c>
      <c r="T207" s="299" t="s">
        <v>1368</v>
      </c>
      <c r="U207" s="299" t="s">
        <v>1368</v>
      </c>
      <c r="V207" s="299" t="s">
        <v>1368</v>
      </c>
      <c r="W207" s="299" t="s">
        <v>3586</v>
      </c>
      <c r="X207" s="299" t="s">
        <v>3586</v>
      </c>
    </row>
    <row r="208" spans="1:24" ht="10.15" customHeight="1" x14ac:dyDescent="0.25">
      <c r="A208" s="142" t="s">
        <v>3587</v>
      </c>
      <c r="B208" s="300" t="s">
        <v>1370</v>
      </c>
      <c r="C208" s="300" t="s">
        <v>1370</v>
      </c>
      <c r="D208" s="293" t="s">
        <v>298</v>
      </c>
      <c r="E208" s="293" t="s">
        <v>298</v>
      </c>
      <c r="F208" s="293" t="s">
        <v>298</v>
      </c>
      <c r="G208" s="293" t="s">
        <v>298</v>
      </c>
      <c r="H208" s="293" t="s">
        <v>298</v>
      </c>
      <c r="I208" s="300" t="s">
        <v>1043</v>
      </c>
      <c r="J208" s="300" t="s">
        <v>1043</v>
      </c>
      <c r="K208" s="300" t="s">
        <v>1043</v>
      </c>
      <c r="L208" s="300" t="s">
        <v>1043</v>
      </c>
      <c r="M208" s="299" t="s">
        <v>3588</v>
      </c>
      <c r="N208" s="299" t="s">
        <v>3588</v>
      </c>
      <c r="O208" s="299" t="s">
        <v>3588</v>
      </c>
      <c r="P208" s="299" t="s">
        <v>3588</v>
      </c>
      <c r="Q208" s="299" t="s">
        <v>3588</v>
      </c>
      <c r="R208" s="299" t="s">
        <v>3589</v>
      </c>
      <c r="S208" s="299" t="s">
        <v>3589</v>
      </c>
      <c r="T208" s="299" t="s">
        <v>3590</v>
      </c>
      <c r="U208" s="299" t="s">
        <v>3590</v>
      </c>
      <c r="V208" s="299" t="s">
        <v>3590</v>
      </c>
      <c r="W208" s="299" t="s">
        <v>3591</v>
      </c>
      <c r="X208" s="299" t="s">
        <v>3591</v>
      </c>
    </row>
    <row r="209" spans="1:24" ht="10.15" customHeight="1" x14ac:dyDescent="0.25">
      <c r="A209" s="142" t="s">
        <v>3592</v>
      </c>
      <c r="B209" s="300" t="s">
        <v>1374</v>
      </c>
      <c r="C209" s="300" t="s">
        <v>1374</v>
      </c>
      <c r="D209" s="293" t="s">
        <v>298</v>
      </c>
      <c r="E209" s="293" t="s">
        <v>298</v>
      </c>
      <c r="F209" s="293" t="s">
        <v>298</v>
      </c>
      <c r="G209" s="293" t="s">
        <v>298</v>
      </c>
      <c r="H209" s="293" t="s">
        <v>298</v>
      </c>
      <c r="I209" s="300" t="s">
        <v>1281</v>
      </c>
      <c r="J209" s="300" t="s">
        <v>1281</v>
      </c>
      <c r="K209" s="300" t="s">
        <v>1281</v>
      </c>
      <c r="L209" s="300" t="s">
        <v>1281</v>
      </c>
      <c r="M209" s="299" t="s">
        <v>3593</v>
      </c>
      <c r="N209" s="299" t="s">
        <v>3593</v>
      </c>
      <c r="O209" s="299" t="s">
        <v>3593</v>
      </c>
      <c r="P209" s="299" t="s">
        <v>3593</v>
      </c>
      <c r="Q209" s="299" t="s">
        <v>3593</v>
      </c>
      <c r="R209" s="299" t="s">
        <v>3594</v>
      </c>
      <c r="S209" s="299" t="s">
        <v>3594</v>
      </c>
      <c r="T209" s="299" t="s">
        <v>3595</v>
      </c>
      <c r="U209" s="299" t="s">
        <v>3595</v>
      </c>
      <c r="V209" s="299" t="s">
        <v>3595</v>
      </c>
      <c r="W209" s="299" t="s">
        <v>3596</v>
      </c>
      <c r="X209" s="299" t="s">
        <v>3596</v>
      </c>
    </row>
    <row r="210" spans="1:24" ht="10.15" customHeight="1" x14ac:dyDescent="0.25">
      <c r="A210" s="142" t="s">
        <v>3597</v>
      </c>
      <c r="B210" s="300" t="s">
        <v>1378</v>
      </c>
      <c r="C210" s="300" t="s">
        <v>1378</v>
      </c>
      <c r="D210" s="293" t="s">
        <v>298</v>
      </c>
      <c r="E210" s="293" t="s">
        <v>298</v>
      </c>
      <c r="F210" s="293" t="s">
        <v>298</v>
      </c>
      <c r="G210" s="293" t="s">
        <v>298</v>
      </c>
      <c r="H210" s="293" t="s">
        <v>298</v>
      </c>
      <c r="I210" s="300" t="s">
        <v>1285</v>
      </c>
      <c r="J210" s="300" t="s">
        <v>1285</v>
      </c>
      <c r="K210" s="300" t="s">
        <v>1285</v>
      </c>
      <c r="L210" s="300" t="s">
        <v>1285</v>
      </c>
      <c r="M210" s="299" t="s">
        <v>3598</v>
      </c>
      <c r="N210" s="299" t="s">
        <v>3598</v>
      </c>
      <c r="O210" s="299" t="s">
        <v>3598</v>
      </c>
      <c r="P210" s="299" t="s">
        <v>3598</v>
      </c>
      <c r="Q210" s="299" t="s">
        <v>3598</v>
      </c>
      <c r="R210" s="299" t="s">
        <v>3599</v>
      </c>
      <c r="S210" s="299" t="s">
        <v>3599</v>
      </c>
      <c r="T210" s="299" t="s">
        <v>3600</v>
      </c>
      <c r="U210" s="299" t="s">
        <v>3600</v>
      </c>
      <c r="V210" s="299" t="s">
        <v>3600</v>
      </c>
      <c r="W210" s="299" t="s">
        <v>3601</v>
      </c>
      <c r="X210" s="299" t="s">
        <v>3601</v>
      </c>
    </row>
    <row r="211" spans="1:24" ht="10.15" customHeight="1" x14ac:dyDescent="0.25">
      <c r="A211" s="142" t="s">
        <v>3602</v>
      </c>
      <c r="B211" s="300" t="s">
        <v>1382</v>
      </c>
      <c r="C211" s="300" t="s">
        <v>1382</v>
      </c>
      <c r="D211" s="293" t="s">
        <v>298</v>
      </c>
      <c r="E211" s="293" t="s">
        <v>298</v>
      </c>
      <c r="F211" s="293" t="s">
        <v>298</v>
      </c>
      <c r="G211" s="293" t="s">
        <v>298</v>
      </c>
      <c r="H211" s="293" t="s">
        <v>298</v>
      </c>
      <c r="I211" s="300" t="s">
        <v>1290</v>
      </c>
      <c r="J211" s="300" t="s">
        <v>1290</v>
      </c>
      <c r="K211" s="300" t="s">
        <v>1290</v>
      </c>
      <c r="L211" s="300" t="s">
        <v>1290</v>
      </c>
      <c r="M211" s="299" t="s">
        <v>3603</v>
      </c>
      <c r="N211" s="299" t="s">
        <v>3603</v>
      </c>
      <c r="O211" s="299" t="s">
        <v>3603</v>
      </c>
      <c r="P211" s="299" t="s">
        <v>3603</v>
      </c>
      <c r="Q211" s="299" t="s">
        <v>3603</v>
      </c>
      <c r="R211" s="299" t="s">
        <v>3604</v>
      </c>
      <c r="S211" s="299" t="s">
        <v>3604</v>
      </c>
      <c r="T211" s="299" t="s">
        <v>3605</v>
      </c>
      <c r="U211" s="299" t="s">
        <v>3605</v>
      </c>
      <c r="V211" s="299" t="s">
        <v>3605</v>
      </c>
      <c r="W211" s="299" t="s">
        <v>3606</v>
      </c>
      <c r="X211" s="299" t="s">
        <v>3606</v>
      </c>
    </row>
    <row r="212" spans="1:24" ht="10.15" customHeight="1" x14ac:dyDescent="0.25">
      <c r="A212" s="142" t="s">
        <v>3607</v>
      </c>
      <c r="B212" s="300" t="s">
        <v>1386</v>
      </c>
      <c r="C212" s="300" t="s">
        <v>1386</v>
      </c>
      <c r="D212" s="293" t="s">
        <v>298</v>
      </c>
      <c r="E212" s="293" t="s">
        <v>298</v>
      </c>
      <c r="F212" s="293" t="s">
        <v>298</v>
      </c>
      <c r="G212" s="293" t="s">
        <v>298</v>
      </c>
      <c r="H212" s="293" t="s">
        <v>298</v>
      </c>
      <c r="I212" s="300" t="s">
        <v>1295</v>
      </c>
      <c r="J212" s="300" t="s">
        <v>1295</v>
      </c>
      <c r="K212" s="300" t="s">
        <v>1295</v>
      </c>
      <c r="L212" s="300" t="s">
        <v>1295</v>
      </c>
      <c r="M212" s="299" t="s">
        <v>3608</v>
      </c>
      <c r="N212" s="299" t="s">
        <v>3608</v>
      </c>
      <c r="O212" s="299" t="s">
        <v>3608</v>
      </c>
      <c r="P212" s="299" t="s">
        <v>3608</v>
      </c>
      <c r="Q212" s="299" t="s">
        <v>3608</v>
      </c>
      <c r="R212" s="299" t="s">
        <v>3609</v>
      </c>
      <c r="S212" s="299" t="s">
        <v>3609</v>
      </c>
      <c r="T212" s="299" t="s">
        <v>3610</v>
      </c>
      <c r="U212" s="299" t="s">
        <v>3610</v>
      </c>
      <c r="V212" s="299" t="s">
        <v>3610</v>
      </c>
      <c r="W212" s="299" t="s">
        <v>3611</v>
      </c>
      <c r="X212" s="299" t="s">
        <v>3611</v>
      </c>
    </row>
    <row r="213" spans="1:24" ht="10.15" customHeight="1" x14ac:dyDescent="0.25"/>
    <row r="214" spans="1:24" ht="2.1" customHeight="1" x14ac:dyDescent="0.25">
      <c r="A214" s="301" t="s">
        <v>298</v>
      </c>
      <c r="B214" s="301" t="s">
        <v>298</v>
      </c>
      <c r="C214" s="301" t="s">
        <v>298</v>
      </c>
      <c r="D214" s="301" t="s">
        <v>298</v>
      </c>
      <c r="E214" s="301" t="s">
        <v>298</v>
      </c>
      <c r="F214" s="301" t="s">
        <v>298</v>
      </c>
      <c r="G214" s="301" t="s">
        <v>298</v>
      </c>
      <c r="H214" s="301" t="s">
        <v>298</v>
      </c>
      <c r="I214" s="301" t="s">
        <v>298</v>
      </c>
      <c r="J214" s="301" t="s">
        <v>298</v>
      </c>
      <c r="K214" s="301" t="s">
        <v>298</v>
      </c>
      <c r="L214" s="301" t="s">
        <v>298</v>
      </c>
      <c r="M214" s="301" t="s">
        <v>298</v>
      </c>
      <c r="N214" s="301" t="s">
        <v>298</v>
      </c>
      <c r="O214" s="301" t="s">
        <v>298</v>
      </c>
      <c r="P214" s="301" t="s">
        <v>298</v>
      </c>
      <c r="Q214" s="301" t="s">
        <v>298</v>
      </c>
      <c r="R214" s="301" t="s">
        <v>298</v>
      </c>
      <c r="S214" s="301" t="s">
        <v>298</v>
      </c>
      <c r="T214" s="301" t="s">
        <v>298</v>
      </c>
      <c r="U214" s="301" t="s">
        <v>298</v>
      </c>
      <c r="V214" s="301" t="s">
        <v>298</v>
      </c>
      <c r="W214" s="301" t="s">
        <v>298</v>
      </c>
      <c r="X214" s="301" t="s">
        <v>298</v>
      </c>
    </row>
    <row r="215" spans="1:24" ht="11.65" customHeight="1" x14ac:dyDescent="0.25">
      <c r="A215" s="302" t="s">
        <v>3200</v>
      </c>
      <c r="B215" s="302" t="s">
        <v>3200</v>
      </c>
      <c r="C215" s="302" t="s">
        <v>3200</v>
      </c>
      <c r="D215" s="302" t="s">
        <v>3200</v>
      </c>
      <c r="E215" s="302" t="s">
        <v>3200</v>
      </c>
      <c r="F215" s="302" t="s">
        <v>3200</v>
      </c>
      <c r="G215" s="302" t="s">
        <v>3200</v>
      </c>
      <c r="H215" s="302" t="s">
        <v>3200</v>
      </c>
      <c r="I215" s="302" t="s">
        <v>3200</v>
      </c>
      <c r="J215" s="302" t="s">
        <v>3200</v>
      </c>
      <c r="K215" s="302" t="s">
        <v>3200</v>
      </c>
      <c r="L215" s="302" t="s">
        <v>3200</v>
      </c>
      <c r="M215" s="302" t="s">
        <v>3200</v>
      </c>
      <c r="N215" s="302" t="s">
        <v>3200</v>
      </c>
      <c r="O215" s="302" t="s">
        <v>3200</v>
      </c>
      <c r="Q215" s="303" t="s">
        <v>69</v>
      </c>
      <c r="R215" s="303" t="s">
        <v>69</v>
      </c>
      <c r="S215" s="303" t="s">
        <v>69</v>
      </c>
      <c r="T215" s="303" t="s">
        <v>69</v>
      </c>
      <c r="U215" s="303" t="s">
        <v>69</v>
      </c>
      <c r="V215" s="303" t="s">
        <v>69</v>
      </c>
      <c r="W215" s="303" t="s">
        <v>69</v>
      </c>
      <c r="X215" s="303" t="s">
        <v>69</v>
      </c>
    </row>
    <row r="216" spans="1:24" ht="11.65" customHeight="1" x14ac:dyDescent="0.25">
      <c r="V216" s="303" t="s">
        <v>3201</v>
      </c>
      <c r="W216" s="303" t="s">
        <v>3201</v>
      </c>
      <c r="X216" s="143" t="s">
        <v>3202</v>
      </c>
    </row>
    <row r="217" spans="1:24" ht="4.3499999999999996" customHeight="1" x14ac:dyDescent="0.25"/>
    <row r="218" spans="1:24" ht="14.25" customHeight="1" x14ac:dyDescent="0.25">
      <c r="C218" s="291" t="s">
        <v>298</v>
      </c>
      <c r="D218" s="291" t="s">
        <v>298</v>
      </c>
      <c r="E218" s="291" t="s">
        <v>298</v>
      </c>
      <c r="F218" s="291" t="s">
        <v>298</v>
      </c>
      <c r="G218" s="291" t="s">
        <v>298</v>
      </c>
      <c r="H218" s="291" t="s">
        <v>298</v>
      </c>
      <c r="I218" s="291" t="s">
        <v>298</v>
      </c>
      <c r="J218" s="291" t="s">
        <v>298</v>
      </c>
      <c r="K218" s="291" t="s">
        <v>298</v>
      </c>
      <c r="L218" s="291" t="s">
        <v>298</v>
      </c>
      <c r="M218" s="291" t="s">
        <v>298</v>
      </c>
      <c r="N218" s="291" t="s">
        <v>298</v>
      </c>
      <c r="O218" s="291" t="s">
        <v>298</v>
      </c>
      <c r="P218" s="291" t="s">
        <v>298</v>
      </c>
      <c r="Q218" s="291" t="s">
        <v>298</v>
      </c>
      <c r="R218" s="291" t="s">
        <v>298</v>
      </c>
      <c r="S218" s="291" t="s">
        <v>298</v>
      </c>
      <c r="T218" s="291" t="s">
        <v>298</v>
      </c>
      <c r="U218" s="292" t="s">
        <v>3612</v>
      </c>
      <c r="V218" s="292" t="s">
        <v>3612</v>
      </c>
      <c r="W218" s="292" t="s">
        <v>3612</v>
      </c>
      <c r="X218" s="292" t="s">
        <v>3612</v>
      </c>
    </row>
    <row r="219" spans="1:24" ht="4.1500000000000004" customHeight="1" x14ac:dyDescent="0.25">
      <c r="C219" s="291" t="s">
        <v>298</v>
      </c>
      <c r="D219" s="291" t="s">
        <v>298</v>
      </c>
      <c r="E219" s="291" t="s">
        <v>298</v>
      </c>
      <c r="F219" s="291" t="s">
        <v>298</v>
      </c>
      <c r="G219" s="291" t="s">
        <v>298</v>
      </c>
      <c r="H219" s="291" t="s">
        <v>298</v>
      </c>
      <c r="I219" s="291" t="s">
        <v>298</v>
      </c>
      <c r="J219" s="291" t="s">
        <v>298</v>
      </c>
      <c r="K219" s="291" t="s">
        <v>298</v>
      </c>
      <c r="L219" s="291" t="s">
        <v>298</v>
      </c>
      <c r="M219" s="291" t="s">
        <v>298</v>
      </c>
      <c r="N219" s="291" t="s">
        <v>298</v>
      </c>
      <c r="O219" s="291" t="s">
        <v>298</v>
      </c>
      <c r="P219" s="291" t="s">
        <v>298</v>
      </c>
      <c r="Q219" s="291" t="s">
        <v>298</v>
      </c>
      <c r="R219" s="291" t="s">
        <v>298</v>
      </c>
      <c r="S219" s="291" t="s">
        <v>298</v>
      </c>
      <c r="T219" s="291" t="s">
        <v>298</v>
      </c>
    </row>
    <row r="220" spans="1:24" ht="8.85" customHeight="1" x14ac:dyDescent="0.25">
      <c r="A220" s="293" t="s">
        <v>298</v>
      </c>
      <c r="B220" s="293" t="s">
        <v>298</v>
      </c>
      <c r="C220" s="291" t="s">
        <v>298</v>
      </c>
      <c r="D220" s="291" t="s">
        <v>298</v>
      </c>
      <c r="E220" s="291" t="s">
        <v>298</v>
      </c>
      <c r="F220" s="291" t="s">
        <v>298</v>
      </c>
      <c r="G220" s="291" t="s">
        <v>298</v>
      </c>
      <c r="H220" s="291" t="s">
        <v>298</v>
      </c>
      <c r="I220" s="291" t="s">
        <v>298</v>
      </c>
      <c r="J220" s="291" t="s">
        <v>298</v>
      </c>
      <c r="K220" s="291" t="s">
        <v>298</v>
      </c>
      <c r="L220" s="291" t="s">
        <v>298</v>
      </c>
      <c r="M220" s="291" t="s">
        <v>298</v>
      </c>
      <c r="N220" s="291" t="s">
        <v>298</v>
      </c>
      <c r="O220" s="291" t="s">
        <v>298</v>
      </c>
      <c r="P220" s="291" t="s">
        <v>298</v>
      </c>
      <c r="Q220" s="291" t="s">
        <v>298</v>
      </c>
      <c r="R220" s="291" t="s">
        <v>298</v>
      </c>
      <c r="S220" s="291" t="s">
        <v>298</v>
      </c>
      <c r="T220" s="291" t="s">
        <v>298</v>
      </c>
      <c r="U220" s="293" t="s">
        <v>298</v>
      </c>
      <c r="V220" s="293" t="s">
        <v>298</v>
      </c>
      <c r="W220" s="293" t="s">
        <v>298</v>
      </c>
      <c r="X220" s="293" t="s">
        <v>298</v>
      </c>
    </row>
    <row r="221" spans="1:24" ht="15.6" customHeight="1" x14ac:dyDescent="0.25">
      <c r="C221" s="291" t="s">
        <v>298</v>
      </c>
      <c r="D221" s="291" t="s">
        <v>298</v>
      </c>
      <c r="E221" s="291" t="s">
        <v>298</v>
      </c>
      <c r="F221" s="291" t="s">
        <v>298</v>
      </c>
      <c r="G221" s="291" t="s">
        <v>298</v>
      </c>
      <c r="H221" s="291" t="s">
        <v>298</v>
      </c>
      <c r="I221" s="291" t="s">
        <v>298</v>
      </c>
      <c r="J221" s="291" t="s">
        <v>298</v>
      </c>
      <c r="K221" s="291" t="s">
        <v>298</v>
      </c>
      <c r="L221" s="291" t="s">
        <v>298</v>
      </c>
      <c r="M221" s="291" t="s">
        <v>298</v>
      </c>
      <c r="N221" s="291" t="s">
        <v>298</v>
      </c>
      <c r="O221" s="291" t="s">
        <v>298</v>
      </c>
      <c r="P221" s="291" t="s">
        <v>298</v>
      </c>
      <c r="Q221" s="291" t="s">
        <v>298</v>
      </c>
      <c r="R221" s="291" t="s">
        <v>298</v>
      </c>
      <c r="S221" s="291" t="s">
        <v>298</v>
      </c>
      <c r="T221" s="291" t="s">
        <v>298</v>
      </c>
    </row>
    <row r="222" spans="1:24" ht="11.65" customHeight="1" x14ac:dyDescent="0.25">
      <c r="A222" s="138" t="s">
        <v>617</v>
      </c>
      <c r="B222" s="294" t="s">
        <v>618</v>
      </c>
      <c r="C222" s="294" t="s">
        <v>618</v>
      </c>
      <c r="D222" s="294" t="s">
        <v>619</v>
      </c>
      <c r="E222" s="294" t="s">
        <v>619</v>
      </c>
      <c r="F222" s="294" t="s">
        <v>619</v>
      </c>
      <c r="G222" s="294" t="s">
        <v>619</v>
      </c>
      <c r="H222" s="294" t="s">
        <v>619</v>
      </c>
      <c r="I222" s="294" t="s">
        <v>619</v>
      </c>
      <c r="J222" s="294" t="s">
        <v>619</v>
      </c>
      <c r="K222" s="294" t="s">
        <v>619</v>
      </c>
      <c r="L222" s="294" t="s">
        <v>619</v>
      </c>
      <c r="M222" s="295" t="s">
        <v>153</v>
      </c>
      <c r="N222" s="295" t="s">
        <v>153</v>
      </c>
      <c r="O222" s="295" t="s">
        <v>153</v>
      </c>
      <c r="P222" s="295" t="s">
        <v>153</v>
      </c>
      <c r="Q222" s="295" t="s">
        <v>153</v>
      </c>
      <c r="R222" s="295" t="s">
        <v>5</v>
      </c>
      <c r="S222" s="295" t="s">
        <v>5</v>
      </c>
      <c r="T222" s="295" t="s">
        <v>6</v>
      </c>
      <c r="U222" s="295" t="s">
        <v>6</v>
      </c>
      <c r="V222" s="295" t="s">
        <v>6</v>
      </c>
      <c r="W222" s="295" t="s">
        <v>191</v>
      </c>
      <c r="X222" s="295" t="s">
        <v>191</v>
      </c>
    </row>
    <row r="223" spans="1:24" ht="10.15" customHeight="1" x14ac:dyDescent="0.25">
      <c r="A223" s="142" t="s">
        <v>3613</v>
      </c>
      <c r="B223" s="300" t="s">
        <v>1390</v>
      </c>
      <c r="C223" s="300" t="s">
        <v>1390</v>
      </c>
      <c r="D223" s="293" t="s">
        <v>298</v>
      </c>
      <c r="E223" s="293" t="s">
        <v>298</v>
      </c>
      <c r="F223" s="293" t="s">
        <v>298</v>
      </c>
      <c r="G223" s="293" t="s">
        <v>298</v>
      </c>
      <c r="H223" s="293" t="s">
        <v>298</v>
      </c>
      <c r="I223" s="300" t="s">
        <v>1300</v>
      </c>
      <c r="J223" s="300" t="s">
        <v>1300</v>
      </c>
      <c r="K223" s="300" t="s">
        <v>1300</v>
      </c>
      <c r="L223" s="300" t="s">
        <v>1300</v>
      </c>
      <c r="M223" s="299" t="s">
        <v>3614</v>
      </c>
      <c r="N223" s="299" t="s">
        <v>3614</v>
      </c>
      <c r="O223" s="299" t="s">
        <v>3614</v>
      </c>
      <c r="P223" s="299" t="s">
        <v>3614</v>
      </c>
      <c r="Q223" s="299" t="s">
        <v>3614</v>
      </c>
      <c r="R223" s="299" t="s">
        <v>3615</v>
      </c>
      <c r="S223" s="299" t="s">
        <v>3615</v>
      </c>
      <c r="T223" s="299" t="s">
        <v>3616</v>
      </c>
      <c r="U223" s="299" t="s">
        <v>3616</v>
      </c>
      <c r="V223" s="299" t="s">
        <v>3616</v>
      </c>
      <c r="W223" s="299" t="s">
        <v>3617</v>
      </c>
      <c r="X223" s="299" t="s">
        <v>3617</v>
      </c>
    </row>
    <row r="224" spans="1:24" ht="10.15" customHeight="1" x14ac:dyDescent="0.25">
      <c r="A224" s="142" t="s">
        <v>3618</v>
      </c>
      <c r="B224" s="300" t="s">
        <v>1394</v>
      </c>
      <c r="C224" s="300" t="s">
        <v>1394</v>
      </c>
      <c r="D224" s="293" t="s">
        <v>298</v>
      </c>
      <c r="E224" s="293" t="s">
        <v>298</v>
      </c>
      <c r="F224" s="293" t="s">
        <v>298</v>
      </c>
      <c r="G224" s="293" t="s">
        <v>298</v>
      </c>
      <c r="H224" s="293" t="s">
        <v>298</v>
      </c>
      <c r="I224" s="300" t="s">
        <v>1305</v>
      </c>
      <c r="J224" s="300" t="s">
        <v>1305</v>
      </c>
      <c r="K224" s="300" t="s">
        <v>1305</v>
      </c>
      <c r="L224" s="300" t="s">
        <v>1305</v>
      </c>
      <c r="M224" s="299" t="s">
        <v>3619</v>
      </c>
      <c r="N224" s="299" t="s">
        <v>3619</v>
      </c>
      <c r="O224" s="299" t="s">
        <v>3619</v>
      </c>
      <c r="P224" s="299" t="s">
        <v>3619</v>
      </c>
      <c r="Q224" s="299" t="s">
        <v>3619</v>
      </c>
      <c r="R224" s="299" t="s">
        <v>3620</v>
      </c>
      <c r="S224" s="299" t="s">
        <v>3620</v>
      </c>
      <c r="T224" s="299" t="s">
        <v>3621</v>
      </c>
      <c r="U224" s="299" t="s">
        <v>3621</v>
      </c>
      <c r="V224" s="299" t="s">
        <v>3621</v>
      </c>
      <c r="W224" s="299" t="s">
        <v>3622</v>
      </c>
      <c r="X224" s="299" t="s">
        <v>3622</v>
      </c>
    </row>
    <row r="225" spans="1:24" ht="10.15" customHeight="1" x14ac:dyDescent="0.25">
      <c r="A225" s="142" t="s">
        <v>3623</v>
      </c>
      <c r="B225" s="300" t="s">
        <v>1398</v>
      </c>
      <c r="C225" s="300" t="s">
        <v>1398</v>
      </c>
      <c r="D225" s="293" t="s">
        <v>298</v>
      </c>
      <c r="E225" s="293" t="s">
        <v>298</v>
      </c>
      <c r="F225" s="293" t="s">
        <v>298</v>
      </c>
      <c r="G225" s="293" t="s">
        <v>298</v>
      </c>
      <c r="H225" s="293" t="s">
        <v>298</v>
      </c>
      <c r="I225" s="300" t="s">
        <v>1310</v>
      </c>
      <c r="J225" s="300" t="s">
        <v>1310</v>
      </c>
      <c r="K225" s="300" t="s">
        <v>1310</v>
      </c>
      <c r="L225" s="300" t="s">
        <v>1310</v>
      </c>
      <c r="M225" s="299" t="s">
        <v>3624</v>
      </c>
      <c r="N225" s="299" t="s">
        <v>3624</v>
      </c>
      <c r="O225" s="299" t="s">
        <v>3624</v>
      </c>
      <c r="P225" s="299" t="s">
        <v>3624</v>
      </c>
      <c r="Q225" s="299" t="s">
        <v>3624</v>
      </c>
      <c r="R225" s="299" t="s">
        <v>3625</v>
      </c>
      <c r="S225" s="299" t="s">
        <v>3625</v>
      </c>
      <c r="T225" s="299" t="s">
        <v>3626</v>
      </c>
      <c r="U225" s="299" t="s">
        <v>3626</v>
      </c>
      <c r="V225" s="299" t="s">
        <v>3626</v>
      </c>
      <c r="W225" s="299" t="s">
        <v>3627</v>
      </c>
      <c r="X225" s="299" t="s">
        <v>3627</v>
      </c>
    </row>
    <row r="226" spans="1:24" ht="10.15" customHeight="1" x14ac:dyDescent="0.25">
      <c r="A226" s="139" t="s">
        <v>298</v>
      </c>
      <c r="B226" s="289" t="s">
        <v>298</v>
      </c>
      <c r="C226" s="289" t="s">
        <v>298</v>
      </c>
      <c r="D226" s="293" t="s">
        <v>298</v>
      </c>
      <c r="E226" s="293" t="s">
        <v>298</v>
      </c>
      <c r="F226" s="293" t="s">
        <v>298</v>
      </c>
      <c r="G226" s="293" t="s">
        <v>298</v>
      </c>
      <c r="H226" s="293" t="s">
        <v>298</v>
      </c>
      <c r="I226" s="289" t="s">
        <v>298</v>
      </c>
      <c r="J226" s="289" t="s">
        <v>298</v>
      </c>
      <c r="K226" s="289" t="s">
        <v>298</v>
      </c>
      <c r="L226" s="289" t="s">
        <v>298</v>
      </c>
      <c r="M226" s="289" t="s">
        <v>298</v>
      </c>
      <c r="N226" s="289" t="s">
        <v>298</v>
      </c>
      <c r="O226" s="289" t="s">
        <v>298</v>
      </c>
      <c r="P226" s="289" t="s">
        <v>298</v>
      </c>
      <c r="Q226" s="289" t="s">
        <v>298</v>
      </c>
      <c r="R226" s="289" t="s">
        <v>298</v>
      </c>
      <c r="S226" s="289" t="s">
        <v>298</v>
      </c>
      <c r="T226" s="289" t="s">
        <v>298</v>
      </c>
      <c r="U226" s="289" t="s">
        <v>298</v>
      </c>
      <c r="V226" s="289" t="s">
        <v>298</v>
      </c>
      <c r="W226" s="289" t="s">
        <v>298</v>
      </c>
      <c r="X226" s="289" t="s">
        <v>298</v>
      </c>
    </row>
    <row r="227" spans="1:24" ht="10.15" customHeight="1" x14ac:dyDescent="0.25">
      <c r="A227" s="139" t="s">
        <v>3628</v>
      </c>
      <c r="B227" s="289" t="s">
        <v>1402</v>
      </c>
      <c r="C227" s="289" t="s">
        <v>1402</v>
      </c>
      <c r="D227" s="293" t="s">
        <v>298</v>
      </c>
      <c r="E227" s="293" t="s">
        <v>298</v>
      </c>
      <c r="F227" s="293" t="s">
        <v>298</v>
      </c>
      <c r="G227" s="293" t="s">
        <v>298</v>
      </c>
      <c r="H227" s="289" t="s">
        <v>1251</v>
      </c>
      <c r="I227" s="289" t="s">
        <v>1251</v>
      </c>
      <c r="J227" s="289" t="s">
        <v>1251</v>
      </c>
      <c r="K227" s="289" t="s">
        <v>1251</v>
      </c>
      <c r="L227" s="289" t="s">
        <v>1251</v>
      </c>
      <c r="M227" s="290" t="s">
        <v>3629</v>
      </c>
      <c r="N227" s="290" t="s">
        <v>3629</v>
      </c>
      <c r="O227" s="290" t="s">
        <v>3629</v>
      </c>
      <c r="P227" s="290" t="s">
        <v>3629</v>
      </c>
      <c r="Q227" s="290" t="s">
        <v>3629</v>
      </c>
      <c r="R227" s="290" t="s">
        <v>3630</v>
      </c>
      <c r="S227" s="290" t="s">
        <v>3630</v>
      </c>
      <c r="T227" s="290" t="s">
        <v>3631</v>
      </c>
      <c r="U227" s="290" t="s">
        <v>3631</v>
      </c>
      <c r="V227" s="290" t="s">
        <v>3631</v>
      </c>
      <c r="W227" s="290" t="s">
        <v>3632</v>
      </c>
      <c r="X227" s="290" t="s">
        <v>3632</v>
      </c>
    </row>
    <row r="228" spans="1:24" ht="10.15" customHeight="1" x14ac:dyDescent="0.25">
      <c r="A228" s="142" t="s">
        <v>3633</v>
      </c>
      <c r="B228" s="300" t="s">
        <v>1406</v>
      </c>
      <c r="C228" s="300" t="s">
        <v>1406</v>
      </c>
      <c r="D228" s="293" t="s">
        <v>298</v>
      </c>
      <c r="E228" s="293" t="s">
        <v>298</v>
      </c>
      <c r="F228" s="293" t="s">
        <v>298</v>
      </c>
      <c r="G228" s="293" t="s">
        <v>298</v>
      </c>
      <c r="H228" s="293" t="s">
        <v>298</v>
      </c>
      <c r="I228" s="300" t="s">
        <v>1325</v>
      </c>
      <c r="J228" s="300" t="s">
        <v>1325</v>
      </c>
      <c r="K228" s="300" t="s">
        <v>1325</v>
      </c>
      <c r="L228" s="300" t="s">
        <v>1325</v>
      </c>
      <c r="M228" s="299" t="s">
        <v>3634</v>
      </c>
      <c r="N228" s="299" t="s">
        <v>3634</v>
      </c>
      <c r="O228" s="299" t="s">
        <v>3634</v>
      </c>
      <c r="P228" s="299" t="s">
        <v>3634</v>
      </c>
      <c r="Q228" s="299" t="s">
        <v>3634</v>
      </c>
      <c r="R228" s="299" t="s">
        <v>3635</v>
      </c>
      <c r="S228" s="299" t="s">
        <v>3635</v>
      </c>
      <c r="T228" s="299" t="s">
        <v>3636</v>
      </c>
      <c r="U228" s="299" t="s">
        <v>3636</v>
      </c>
      <c r="V228" s="299" t="s">
        <v>3636</v>
      </c>
      <c r="W228" s="299" t="s">
        <v>3637</v>
      </c>
      <c r="X228" s="299" t="s">
        <v>3637</v>
      </c>
    </row>
    <row r="229" spans="1:24" ht="10.15" customHeight="1" x14ac:dyDescent="0.25">
      <c r="A229" s="142" t="s">
        <v>3638</v>
      </c>
      <c r="B229" s="300" t="s">
        <v>1410</v>
      </c>
      <c r="C229" s="300" t="s">
        <v>1410</v>
      </c>
      <c r="D229" s="293" t="s">
        <v>298</v>
      </c>
      <c r="E229" s="293" t="s">
        <v>298</v>
      </c>
      <c r="F229" s="293" t="s">
        <v>298</v>
      </c>
      <c r="G229" s="293" t="s">
        <v>298</v>
      </c>
      <c r="H229" s="293" t="s">
        <v>298</v>
      </c>
      <c r="I229" s="300" t="s">
        <v>1411</v>
      </c>
      <c r="J229" s="300" t="s">
        <v>1411</v>
      </c>
      <c r="K229" s="300" t="s">
        <v>1411</v>
      </c>
      <c r="L229" s="300" t="s">
        <v>1411</v>
      </c>
      <c r="M229" s="299" t="s">
        <v>746</v>
      </c>
      <c r="N229" s="299" t="s">
        <v>746</v>
      </c>
      <c r="O229" s="299" t="s">
        <v>746</v>
      </c>
      <c r="P229" s="299" t="s">
        <v>746</v>
      </c>
      <c r="Q229" s="299" t="s">
        <v>746</v>
      </c>
      <c r="R229" s="299" t="s">
        <v>3639</v>
      </c>
      <c r="S229" s="299" t="s">
        <v>3639</v>
      </c>
      <c r="T229" s="299" t="s">
        <v>746</v>
      </c>
      <c r="U229" s="299" t="s">
        <v>746</v>
      </c>
      <c r="V229" s="299" t="s">
        <v>746</v>
      </c>
      <c r="W229" s="299" t="s">
        <v>3640</v>
      </c>
      <c r="X229" s="299" t="s">
        <v>3640</v>
      </c>
    </row>
    <row r="230" spans="1:24" ht="10.15" customHeight="1" x14ac:dyDescent="0.25">
      <c r="A230" s="142" t="s">
        <v>3641</v>
      </c>
      <c r="B230" s="300" t="s">
        <v>1418</v>
      </c>
      <c r="C230" s="300" t="s">
        <v>1418</v>
      </c>
      <c r="D230" s="293" t="s">
        <v>298</v>
      </c>
      <c r="E230" s="293" t="s">
        <v>298</v>
      </c>
      <c r="F230" s="293" t="s">
        <v>298</v>
      </c>
      <c r="G230" s="293" t="s">
        <v>298</v>
      </c>
      <c r="H230" s="293" t="s">
        <v>298</v>
      </c>
      <c r="I230" s="300" t="s">
        <v>1334</v>
      </c>
      <c r="J230" s="300" t="s">
        <v>1334</v>
      </c>
      <c r="K230" s="300" t="s">
        <v>1334</v>
      </c>
      <c r="L230" s="300" t="s">
        <v>1334</v>
      </c>
      <c r="M230" s="299" t="s">
        <v>746</v>
      </c>
      <c r="N230" s="299" t="s">
        <v>746</v>
      </c>
      <c r="O230" s="299" t="s">
        <v>746</v>
      </c>
      <c r="P230" s="299" t="s">
        <v>746</v>
      </c>
      <c r="Q230" s="299" t="s">
        <v>746</v>
      </c>
      <c r="R230" s="299" t="s">
        <v>3642</v>
      </c>
      <c r="S230" s="299" t="s">
        <v>3642</v>
      </c>
      <c r="T230" s="299" t="s">
        <v>746</v>
      </c>
      <c r="U230" s="299" t="s">
        <v>746</v>
      </c>
      <c r="V230" s="299" t="s">
        <v>746</v>
      </c>
      <c r="W230" s="299" t="s">
        <v>3643</v>
      </c>
      <c r="X230" s="299" t="s">
        <v>3643</v>
      </c>
    </row>
    <row r="231" spans="1:24" ht="10.15" customHeight="1" x14ac:dyDescent="0.25">
      <c r="A231" s="142" t="s">
        <v>3644</v>
      </c>
      <c r="B231" s="300" t="s">
        <v>1422</v>
      </c>
      <c r="C231" s="300" t="s">
        <v>1422</v>
      </c>
      <c r="D231" s="293" t="s">
        <v>298</v>
      </c>
      <c r="E231" s="293" t="s">
        <v>298</v>
      </c>
      <c r="F231" s="293" t="s">
        <v>298</v>
      </c>
      <c r="G231" s="293" t="s">
        <v>298</v>
      </c>
      <c r="H231" s="293" t="s">
        <v>298</v>
      </c>
      <c r="I231" s="300" t="s">
        <v>1423</v>
      </c>
      <c r="J231" s="300" t="s">
        <v>1423</v>
      </c>
      <c r="K231" s="300" t="s">
        <v>1423</v>
      </c>
      <c r="L231" s="300" t="s">
        <v>1423</v>
      </c>
      <c r="M231" s="299" t="s">
        <v>3645</v>
      </c>
      <c r="N231" s="299" t="s">
        <v>3645</v>
      </c>
      <c r="O231" s="299" t="s">
        <v>3645</v>
      </c>
      <c r="P231" s="299" t="s">
        <v>3645</v>
      </c>
      <c r="Q231" s="299" t="s">
        <v>3645</v>
      </c>
      <c r="R231" s="299" t="s">
        <v>3646</v>
      </c>
      <c r="S231" s="299" t="s">
        <v>3646</v>
      </c>
      <c r="T231" s="299" t="s">
        <v>746</v>
      </c>
      <c r="U231" s="299" t="s">
        <v>746</v>
      </c>
      <c r="V231" s="299" t="s">
        <v>746</v>
      </c>
      <c r="W231" s="299" t="s">
        <v>3647</v>
      </c>
      <c r="X231" s="299" t="s">
        <v>3647</v>
      </c>
    </row>
    <row r="232" spans="1:24" ht="10.15" customHeight="1" x14ac:dyDescent="0.25">
      <c r="A232" s="142" t="s">
        <v>3648</v>
      </c>
      <c r="B232" s="300" t="s">
        <v>1427</v>
      </c>
      <c r="C232" s="300" t="s">
        <v>1427</v>
      </c>
      <c r="D232" s="293" t="s">
        <v>298</v>
      </c>
      <c r="E232" s="293" t="s">
        <v>298</v>
      </c>
      <c r="F232" s="293" t="s">
        <v>298</v>
      </c>
      <c r="G232" s="293" t="s">
        <v>298</v>
      </c>
      <c r="H232" s="293" t="s">
        <v>298</v>
      </c>
      <c r="I232" s="300" t="s">
        <v>1428</v>
      </c>
      <c r="J232" s="300" t="s">
        <v>1428</v>
      </c>
      <c r="K232" s="300" t="s">
        <v>1428</v>
      </c>
      <c r="L232" s="300" t="s">
        <v>1428</v>
      </c>
      <c r="M232" s="299" t="s">
        <v>3649</v>
      </c>
      <c r="N232" s="299" t="s">
        <v>3649</v>
      </c>
      <c r="O232" s="299" t="s">
        <v>3649</v>
      </c>
      <c r="P232" s="299" t="s">
        <v>3649</v>
      </c>
      <c r="Q232" s="299" t="s">
        <v>3649</v>
      </c>
      <c r="R232" s="299" t="s">
        <v>3650</v>
      </c>
      <c r="S232" s="299" t="s">
        <v>3650</v>
      </c>
      <c r="T232" s="299" t="s">
        <v>746</v>
      </c>
      <c r="U232" s="299" t="s">
        <v>746</v>
      </c>
      <c r="V232" s="299" t="s">
        <v>746</v>
      </c>
      <c r="W232" s="299" t="s">
        <v>3651</v>
      </c>
      <c r="X232" s="299" t="s">
        <v>3651</v>
      </c>
    </row>
    <row r="233" spans="1:24" ht="10.15" customHeight="1" x14ac:dyDescent="0.25">
      <c r="A233" s="142" t="s">
        <v>3652</v>
      </c>
      <c r="B233" s="300" t="s">
        <v>1432</v>
      </c>
      <c r="C233" s="300" t="s">
        <v>1432</v>
      </c>
      <c r="D233" s="293" t="s">
        <v>298</v>
      </c>
      <c r="E233" s="293" t="s">
        <v>298</v>
      </c>
      <c r="F233" s="293" t="s">
        <v>298</v>
      </c>
      <c r="G233" s="293" t="s">
        <v>298</v>
      </c>
      <c r="H233" s="293" t="s">
        <v>298</v>
      </c>
      <c r="I233" s="300" t="s">
        <v>1433</v>
      </c>
      <c r="J233" s="300" t="s">
        <v>1433</v>
      </c>
      <c r="K233" s="300" t="s">
        <v>1433</v>
      </c>
      <c r="L233" s="300" t="s">
        <v>1433</v>
      </c>
      <c r="M233" s="299" t="s">
        <v>3653</v>
      </c>
      <c r="N233" s="299" t="s">
        <v>3653</v>
      </c>
      <c r="O233" s="299" t="s">
        <v>3653</v>
      </c>
      <c r="P233" s="299" t="s">
        <v>3653</v>
      </c>
      <c r="Q233" s="299" t="s">
        <v>3653</v>
      </c>
      <c r="R233" s="299" t="s">
        <v>3654</v>
      </c>
      <c r="S233" s="299" t="s">
        <v>3654</v>
      </c>
      <c r="T233" s="299" t="s">
        <v>3655</v>
      </c>
      <c r="U233" s="299" t="s">
        <v>3655</v>
      </c>
      <c r="V233" s="299" t="s">
        <v>3655</v>
      </c>
      <c r="W233" s="299" t="s">
        <v>3656</v>
      </c>
      <c r="X233" s="299" t="s">
        <v>3656</v>
      </c>
    </row>
    <row r="234" spans="1:24" ht="10.15" customHeight="1" x14ac:dyDescent="0.25">
      <c r="A234" s="142" t="s">
        <v>3657</v>
      </c>
      <c r="B234" s="300" t="s">
        <v>1437</v>
      </c>
      <c r="C234" s="300" t="s">
        <v>1437</v>
      </c>
      <c r="D234" s="293" t="s">
        <v>298</v>
      </c>
      <c r="E234" s="293" t="s">
        <v>298</v>
      </c>
      <c r="F234" s="293" t="s">
        <v>298</v>
      </c>
      <c r="G234" s="293" t="s">
        <v>298</v>
      </c>
      <c r="H234" s="293" t="s">
        <v>298</v>
      </c>
      <c r="I234" s="300" t="s">
        <v>1438</v>
      </c>
      <c r="J234" s="300" t="s">
        <v>1438</v>
      </c>
      <c r="K234" s="300" t="s">
        <v>1438</v>
      </c>
      <c r="L234" s="300" t="s">
        <v>1438</v>
      </c>
      <c r="M234" s="299" t="s">
        <v>3658</v>
      </c>
      <c r="N234" s="299" t="s">
        <v>3658</v>
      </c>
      <c r="O234" s="299" t="s">
        <v>3658</v>
      </c>
      <c r="P234" s="299" t="s">
        <v>3658</v>
      </c>
      <c r="Q234" s="299" t="s">
        <v>3658</v>
      </c>
      <c r="R234" s="299" t="s">
        <v>3659</v>
      </c>
      <c r="S234" s="299" t="s">
        <v>3659</v>
      </c>
      <c r="T234" s="299" t="s">
        <v>3660</v>
      </c>
      <c r="U234" s="299" t="s">
        <v>3660</v>
      </c>
      <c r="V234" s="299" t="s">
        <v>3660</v>
      </c>
      <c r="W234" s="299" t="s">
        <v>3661</v>
      </c>
      <c r="X234" s="299" t="s">
        <v>3661</v>
      </c>
    </row>
    <row r="235" spans="1:24" ht="10.15" customHeight="1" x14ac:dyDescent="0.25">
      <c r="A235" s="142" t="s">
        <v>3662</v>
      </c>
      <c r="B235" s="300" t="s">
        <v>1442</v>
      </c>
      <c r="C235" s="300" t="s">
        <v>1442</v>
      </c>
      <c r="D235" s="293" t="s">
        <v>298</v>
      </c>
      <c r="E235" s="293" t="s">
        <v>298</v>
      </c>
      <c r="F235" s="293" t="s">
        <v>298</v>
      </c>
      <c r="G235" s="293" t="s">
        <v>298</v>
      </c>
      <c r="H235" s="293" t="s">
        <v>298</v>
      </c>
      <c r="I235" s="300" t="s">
        <v>1357</v>
      </c>
      <c r="J235" s="300" t="s">
        <v>1357</v>
      </c>
      <c r="K235" s="300" t="s">
        <v>1357</v>
      </c>
      <c r="L235" s="300" t="s">
        <v>1357</v>
      </c>
      <c r="M235" s="299" t="s">
        <v>3663</v>
      </c>
      <c r="N235" s="299" t="s">
        <v>3663</v>
      </c>
      <c r="O235" s="299" t="s">
        <v>3663</v>
      </c>
      <c r="P235" s="299" t="s">
        <v>3663</v>
      </c>
      <c r="Q235" s="299" t="s">
        <v>3663</v>
      </c>
      <c r="R235" s="299" t="s">
        <v>3664</v>
      </c>
      <c r="S235" s="299" t="s">
        <v>3664</v>
      </c>
      <c r="T235" s="299" t="s">
        <v>3665</v>
      </c>
      <c r="U235" s="299" t="s">
        <v>3665</v>
      </c>
      <c r="V235" s="299" t="s">
        <v>3665</v>
      </c>
      <c r="W235" s="299" t="s">
        <v>3666</v>
      </c>
      <c r="X235" s="299" t="s">
        <v>3666</v>
      </c>
    </row>
    <row r="236" spans="1:24" ht="10.15" customHeight="1" x14ac:dyDescent="0.25">
      <c r="A236" s="142" t="s">
        <v>3667</v>
      </c>
      <c r="B236" s="300" t="s">
        <v>1446</v>
      </c>
      <c r="C236" s="300" t="s">
        <v>1446</v>
      </c>
      <c r="D236" s="293" t="s">
        <v>298</v>
      </c>
      <c r="E236" s="293" t="s">
        <v>298</v>
      </c>
      <c r="F236" s="293" t="s">
        <v>298</v>
      </c>
      <c r="G236" s="293" t="s">
        <v>298</v>
      </c>
      <c r="H236" s="293" t="s">
        <v>298</v>
      </c>
      <c r="I236" s="300" t="s">
        <v>1362</v>
      </c>
      <c r="J236" s="300" t="s">
        <v>1362</v>
      </c>
      <c r="K236" s="300" t="s">
        <v>1362</v>
      </c>
      <c r="L236" s="300" t="s">
        <v>1362</v>
      </c>
      <c r="M236" s="299" t="s">
        <v>3668</v>
      </c>
      <c r="N236" s="299" t="s">
        <v>3668</v>
      </c>
      <c r="O236" s="299" t="s">
        <v>3668</v>
      </c>
      <c r="P236" s="299" t="s">
        <v>3668</v>
      </c>
      <c r="Q236" s="299" t="s">
        <v>3668</v>
      </c>
      <c r="R236" s="299" t="s">
        <v>3669</v>
      </c>
      <c r="S236" s="299" t="s">
        <v>3669</v>
      </c>
      <c r="T236" s="299" t="s">
        <v>3670</v>
      </c>
      <c r="U236" s="299" t="s">
        <v>3670</v>
      </c>
      <c r="V236" s="299" t="s">
        <v>3670</v>
      </c>
      <c r="W236" s="299" t="s">
        <v>3671</v>
      </c>
      <c r="X236" s="299" t="s">
        <v>3671</v>
      </c>
    </row>
    <row r="237" spans="1:24" ht="10.15" customHeight="1" x14ac:dyDescent="0.25">
      <c r="A237" s="142" t="s">
        <v>3672</v>
      </c>
      <c r="B237" s="300" t="s">
        <v>1450</v>
      </c>
      <c r="C237" s="300" t="s">
        <v>1450</v>
      </c>
      <c r="D237" s="293" t="s">
        <v>298</v>
      </c>
      <c r="E237" s="293" t="s">
        <v>298</v>
      </c>
      <c r="F237" s="293" t="s">
        <v>298</v>
      </c>
      <c r="G237" s="293" t="s">
        <v>298</v>
      </c>
      <c r="H237" s="293" t="s">
        <v>298</v>
      </c>
      <c r="I237" s="300" t="s">
        <v>1367</v>
      </c>
      <c r="J237" s="300" t="s">
        <v>1367</v>
      </c>
      <c r="K237" s="300" t="s">
        <v>1367</v>
      </c>
      <c r="L237" s="300" t="s">
        <v>1367</v>
      </c>
      <c r="M237" s="299" t="s">
        <v>746</v>
      </c>
      <c r="N237" s="299" t="s">
        <v>746</v>
      </c>
      <c r="O237" s="299" t="s">
        <v>746</v>
      </c>
      <c r="P237" s="299" t="s">
        <v>746</v>
      </c>
      <c r="Q237" s="299" t="s">
        <v>746</v>
      </c>
      <c r="R237" s="299" t="s">
        <v>746</v>
      </c>
      <c r="S237" s="299" t="s">
        <v>746</v>
      </c>
      <c r="T237" s="299" t="s">
        <v>1451</v>
      </c>
      <c r="U237" s="299" t="s">
        <v>1451</v>
      </c>
      <c r="V237" s="299" t="s">
        <v>1451</v>
      </c>
      <c r="W237" s="299" t="s">
        <v>3673</v>
      </c>
      <c r="X237" s="299" t="s">
        <v>3673</v>
      </c>
    </row>
    <row r="238" spans="1:24" ht="10.15" customHeight="1" x14ac:dyDescent="0.25">
      <c r="A238" s="142" t="s">
        <v>3674</v>
      </c>
      <c r="B238" s="300" t="s">
        <v>1453</v>
      </c>
      <c r="C238" s="300" t="s">
        <v>1453</v>
      </c>
      <c r="D238" s="293" t="s">
        <v>298</v>
      </c>
      <c r="E238" s="293" t="s">
        <v>298</v>
      </c>
      <c r="F238" s="293" t="s">
        <v>298</v>
      </c>
      <c r="G238" s="293" t="s">
        <v>298</v>
      </c>
      <c r="H238" s="293" t="s">
        <v>298</v>
      </c>
      <c r="I238" s="300" t="s">
        <v>1043</v>
      </c>
      <c r="J238" s="300" t="s">
        <v>1043</v>
      </c>
      <c r="K238" s="300" t="s">
        <v>1043</v>
      </c>
      <c r="L238" s="300" t="s">
        <v>1043</v>
      </c>
      <c r="M238" s="299" t="s">
        <v>3675</v>
      </c>
      <c r="N238" s="299" t="s">
        <v>3675</v>
      </c>
      <c r="O238" s="299" t="s">
        <v>3675</v>
      </c>
      <c r="P238" s="299" t="s">
        <v>3675</v>
      </c>
      <c r="Q238" s="299" t="s">
        <v>3675</v>
      </c>
      <c r="R238" s="299" t="s">
        <v>3676</v>
      </c>
      <c r="S238" s="299" t="s">
        <v>3676</v>
      </c>
      <c r="T238" s="299" t="s">
        <v>1297</v>
      </c>
      <c r="U238" s="299" t="s">
        <v>1297</v>
      </c>
      <c r="V238" s="299" t="s">
        <v>1297</v>
      </c>
      <c r="W238" s="299" t="s">
        <v>3677</v>
      </c>
      <c r="X238" s="299" t="s">
        <v>3677</v>
      </c>
    </row>
    <row r="239" spans="1:24" ht="10.15" customHeight="1" x14ac:dyDescent="0.25">
      <c r="A239" s="142" t="s">
        <v>3678</v>
      </c>
      <c r="B239" s="300" t="s">
        <v>1457</v>
      </c>
      <c r="C239" s="300" t="s">
        <v>1457</v>
      </c>
      <c r="D239" s="293" t="s">
        <v>298</v>
      </c>
      <c r="E239" s="293" t="s">
        <v>298</v>
      </c>
      <c r="F239" s="293" t="s">
        <v>298</v>
      </c>
      <c r="G239" s="293" t="s">
        <v>298</v>
      </c>
      <c r="H239" s="293" t="s">
        <v>298</v>
      </c>
      <c r="I239" s="300" t="s">
        <v>1281</v>
      </c>
      <c r="J239" s="300" t="s">
        <v>1281</v>
      </c>
      <c r="K239" s="300" t="s">
        <v>1281</v>
      </c>
      <c r="L239" s="300" t="s">
        <v>1281</v>
      </c>
      <c r="M239" s="299" t="s">
        <v>3679</v>
      </c>
      <c r="N239" s="299" t="s">
        <v>3679</v>
      </c>
      <c r="O239" s="299" t="s">
        <v>3679</v>
      </c>
      <c r="P239" s="299" t="s">
        <v>3679</v>
      </c>
      <c r="Q239" s="299" t="s">
        <v>3679</v>
      </c>
      <c r="R239" s="299" t="s">
        <v>3680</v>
      </c>
      <c r="S239" s="299" t="s">
        <v>3680</v>
      </c>
      <c r="T239" s="299" t="s">
        <v>3681</v>
      </c>
      <c r="U239" s="299" t="s">
        <v>3681</v>
      </c>
      <c r="V239" s="299" t="s">
        <v>3681</v>
      </c>
      <c r="W239" s="299" t="s">
        <v>3682</v>
      </c>
      <c r="X239" s="299" t="s">
        <v>3682</v>
      </c>
    </row>
    <row r="240" spans="1:24" ht="10.15" customHeight="1" x14ac:dyDescent="0.25">
      <c r="A240" s="142" t="s">
        <v>3683</v>
      </c>
      <c r="B240" s="300" t="s">
        <v>1461</v>
      </c>
      <c r="C240" s="300" t="s">
        <v>1461</v>
      </c>
      <c r="D240" s="293" t="s">
        <v>298</v>
      </c>
      <c r="E240" s="293" t="s">
        <v>298</v>
      </c>
      <c r="F240" s="293" t="s">
        <v>298</v>
      </c>
      <c r="G240" s="293" t="s">
        <v>298</v>
      </c>
      <c r="H240" s="293" t="s">
        <v>298</v>
      </c>
      <c r="I240" s="300" t="s">
        <v>1285</v>
      </c>
      <c r="J240" s="300" t="s">
        <v>1285</v>
      </c>
      <c r="K240" s="300" t="s">
        <v>1285</v>
      </c>
      <c r="L240" s="300" t="s">
        <v>1285</v>
      </c>
      <c r="M240" s="299" t="s">
        <v>3684</v>
      </c>
      <c r="N240" s="299" t="s">
        <v>3684</v>
      </c>
      <c r="O240" s="299" t="s">
        <v>3684</v>
      </c>
      <c r="P240" s="299" t="s">
        <v>3684</v>
      </c>
      <c r="Q240" s="299" t="s">
        <v>3684</v>
      </c>
      <c r="R240" s="299" t="s">
        <v>3685</v>
      </c>
      <c r="S240" s="299" t="s">
        <v>3685</v>
      </c>
      <c r="T240" s="299" t="s">
        <v>3686</v>
      </c>
      <c r="U240" s="299" t="s">
        <v>3686</v>
      </c>
      <c r="V240" s="299" t="s">
        <v>3686</v>
      </c>
      <c r="W240" s="299" t="s">
        <v>3687</v>
      </c>
      <c r="X240" s="299" t="s">
        <v>3687</v>
      </c>
    </row>
    <row r="241" spans="1:24" ht="10.15" customHeight="1" x14ac:dyDescent="0.25">
      <c r="A241" s="142" t="s">
        <v>3688</v>
      </c>
      <c r="B241" s="300" t="s">
        <v>1465</v>
      </c>
      <c r="C241" s="300" t="s">
        <v>1465</v>
      </c>
      <c r="D241" s="293" t="s">
        <v>298</v>
      </c>
      <c r="E241" s="293" t="s">
        <v>298</v>
      </c>
      <c r="F241" s="293" t="s">
        <v>298</v>
      </c>
      <c r="G241" s="293" t="s">
        <v>298</v>
      </c>
      <c r="H241" s="293" t="s">
        <v>298</v>
      </c>
      <c r="I241" s="300" t="s">
        <v>1290</v>
      </c>
      <c r="J241" s="300" t="s">
        <v>1290</v>
      </c>
      <c r="K241" s="300" t="s">
        <v>1290</v>
      </c>
      <c r="L241" s="300" t="s">
        <v>1290</v>
      </c>
      <c r="M241" s="299" t="s">
        <v>3689</v>
      </c>
      <c r="N241" s="299" t="s">
        <v>3689</v>
      </c>
      <c r="O241" s="299" t="s">
        <v>3689</v>
      </c>
      <c r="P241" s="299" t="s">
        <v>3689</v>
      </c>
      <c r="Q241" s="299" t="s">
        <v>3689</v>
      </c>
      <c r="R241" s="299" t="s">
        <v>3690</v>
      </c>
      <c r="S241" s="299" t="s">
        <v>3690</v>
      </c>
      <c r="T241" s="299" t="s">
        <v>3691</v>
      </c>
      <c r="U241" s="299" t="s">
        <v>3691</v>
      </c>
      <c r="V241" s="299" t="s">
        <v>3691</v>
      </c>
      <c r="W241" s="299" t="s">
        <v>3692</v>
      </c>
      <c r="X241" s="299" t="s">
        <v>3692</v>
      </c>
    </row>
    <row r="242" spans="1:24" ht="10.15" customHeight="1" x14ac:dyDescent="0.25">
      <c r="A242" s="142" t="s">
        <v>3693</v>
      </c>
      <c r="B242" s="300" t="s">
        <v>1469</v>
      </c>
      <c r="C242" s="300" t="s">
        <v>1469</v>
      </c>
      <c r="D242" s="293" t="s">
        <v>298</v>
      </c>
      <c r="E242" s="293" t="s">
        <v>298</v>
      </c>
      <c r="F242" s="293" t="s">
        <v>298</v>
      </c>
      <c r="G242" s="293" t="s">
        <v>298</v>
      </c>
      <c r="H242" s="293" t="s">
        <v>298</v>
      </c>
      <c r="I242" s="300" t="s">
        <v>1295</v>
      </c>
      <c r="J242" s="300" t="s">
        <v>1295</v>
      </c>
      <c r="K242" s="300" t="s">
        <v>1295</v>
      </c>
      <c r="L242" s="300" t="s">
        <v>1295</v>
      </c>
      <c r="M242" s="299" t="s">
        <v>3694</v>
      </c>
      <c r="N242" s="299" t="s">
        <v>3694</v>
      </c>
      <c r="O242" s="299" t="s">
        <v>3694</v>
      </c>
      <c r="P242" s="299" t="s">
        <v>3694</v>
      </c>
      <c r="Q242" s="299" t="s">
        <v>3694</v>
      </c>
      <c r="R242" s="299" t="s">
        <v>3695</v>
      </c>
      <c r="S242" s="299" t="s">
        <v>3695</v>
      </c>
      <c r="T242" s="299" t="s">
        <v>3696</v>
      </c>
      <c r="U242" s="299" t="s">
        <v>3696</v>
      </c>
      <c r="V242" s="299" t="s">
        <v>3696</v>
      </c>
      <c r="W242" s="299" t="s">
        <v>3697</v>
      </c>
      <c r="X242" s="299" t="s">
        <v>3697</v>
      </c>
    </row>
    <row r="243" spans="1:24" ht="10.15" customHeight="1" x14ac:dyDescent="0.25">
      <c r="A243" s="142" t="s">
        <v>3698</v>
      </c>
      <c r="B243" s="300" t="s">
        <v>1473</v>
      </c>
      <c r="C243" s="300" t="s">
        <v>1473</v>
      </c>
      <c r="D243" s="293" t="s">
        <v>298</v>
      </c>
      <c r="E243" s="293" t="s">
        <v>298</v>
      </c>
      <c r="F243" s="293" t="s">
        <v>298</v>
      </c>
      <c r="G243" s="293" t="s">
        <v>298</v>
      </c>
      <c r="H243" s="293" t="s">
        <v>298</v>
      </c>
      <c r="I243" s="300" t="s">
        <v>1300</v>
      </c>
      <c r="J243" s="300" t="s">
        <v>1300</v>
      </c>
      <c r="K243" s="300" t="s">
        <v>1300</v>
      </c>
      <c r="L243" s="300" t="s">
        <v>1300</v>
      </c>
      <c r="M243" s="299" t="s">
        <v>3699</v>
      </c>
      <c r="N243" s="299" t="s">
        <v>3699</v>
      </c>
      <c r="O243" s="299" t="s">
        <v>3699</v>
      </c>
      <c r="P243" s="299" t="s">
        <v>3699</v>
      </c>
      <c r="Q243" s="299" t="s">
        <v>3699</v>
      </c>
      <c r="R243" s="299" t="s">
        <v>3700</v>
      </c>
      <c r="S243" s="299" t="s">
        <v>3700</v>
      </c>
      <c r="T243" s="299" t="s">
        <v>3701</v>
      </c>
      <c r="U243" s="299" t="s">
        <v>3701</v>
      </c>
      <c r="V243" s="299" t="s">
        <v>3701</v>
      </c>
      <c r="W243" s="299" t="s">
        <v>3702</v>
      </c>
      <c r="X243" s="299" t="s">
        <v>3702</v>
      </c>
    </row>
    <row r="244" spans="1:24" ht="10.15" customHeight="1" x14ac:dyDescent="0.25">
      <c r="A244" s="142" t="s">
        <v>3703</v>
      </c>
      <c r="B244" s="300" t="s">
        <v>1477</v>
      </c>
      <c r="C244" s="300" t="s">
        <v>1477</v>
      </c>
      <c r="D244" s="293" t="s">
        <v>298</v>
      </c>
      <c r="E244" s="293" t="s">
        <v>298</v>
      </c>
      <c r="F244" s="293" t="s">
        <v>298</v>
      </c>
      <c r="G244" s="293" t="s">
        <v>298</v>
      </c>
      <c r="H244" s="293" t="s">
        <v>298</v>
      </c>
      <c r="I244" s="300" t="s">
        <v>1305</v>
      </c>
      <c r="J244" s="300" t="s">
        <v>1305</v>
      </c>
      <c r="K244" s="300" t="s">
        <v>1305</v>
      </c>
      <c r="L244" s="300" t="s">
        <v>1305</v>
      </c>
      <c r="M244" s="299" t="s">
        <v>3704</v>
      </c>
      <c r="N244" s="299" t="s">
        <v>3704</v>
      </c>
      <c r="O244" s="299" t="s">
        <v>3704</v>
      </c>
      <c r="P244" s="299" t="s">
        <v>3704</v>
      </c>
      <c r="Q244" s="299" t="s">
        <v>3704</v>
      </c>
      <c r="R244" s="299" t="s">
        <v>3705</v>
      </c>
      <c r="S244" s="299" t="s">
        <v>3705</v>
      </c>
      <c r="T244" s="299" t="s">
        <v>3706</v>
      </c>
      <c r="U244" s="299" t="s">
        <v>3706</v>
      </c>
      <c r="V244" s="299" t="s">
        <v>3706</v>
      </c>
      <c r="W244" s="299" t="s">
        <v>3707</v>
      </c>
      <c r="X244" s="299" t="s">
        <v>3707</v>
      </c>
    </row>
    <row r="245" spans="1:24" ht="10.15" customHeight="1" x14ac:dyDescent="0.25">
      <c r="A245" s="142" t="s">
        <v>3708</v>
      </c>
      <c r="B245" s="300" t="s">
        <v>1481</v>
      </c>
      <c r="C245" s="300" t="s">
        <v>1481</v>
      </c>
      <c r="D245" s="293" t="s">
        <v>298</v>
      </c>
      <c r="E245" s="293" t="s">
        <v>298</v>
      </c>
      <c r="F245" s="293" t="s">
        <v>298</v>
      </c>
      <c r="G245" s="293" t="s">
        <v>298</v>
      </c>
      <c r="H245" s="293" t="s">
        <v>298</v>
      </c>
      <c r="I245" s="300" t="s">
        <v>1310</v>
      </c>
      <c r="J245" s="300" t="s">
        <v>1310</v>
      </c>
      <c r="K245" s="300" t="s">
        <v>1310</v>
      </c>
      <c r="L245" s="300" t="s">
        <v>1310</v>
      </c>
      <c r="M245" s="299" t="s">
        <v>3709</v>
      </c>
      <c r="N245" s="299" t="s">
        <v>3709</v>
      </c>
      <c r="O245" s="299" t="s">
        <v>3709</v>
      </c>
      <c r="P245" s="299" t="s">
        <v>3709</v>
      </c>
      <c r="Q245" s="299" t="s">
        <v>3709</v>
      </c>
      <c r="R245" s="299" t="s">
        <v>3710</v>
      </c>
      <c r="S245" s="299" t="s">
        <v>3710</v>
      </c>
      <c r="T245" s="299" t="s">
        <v>3711</v>
      </c>
      <c r="U245" s="299" t="s">
        <v>3711</v>
      </c>
      <c r="V245" s="299" t="s">
        <v>3711</v>
      </c>
      <c r="W245" s="299" t="s">
        <v>3712</v>
      </c>
      <c r="X245" s="299" t="s">
        <v>3712</v>
      </c>
    </row>
    <row r="246" spans="1:24" ht="10.15" customHeight="1" x14ac:dyDescent="0.25">
      <c r="A246" s="142" t="s">
        <v>3713</v>
      </c>
      <c r="B246" s="300" t="s">
        <v>1485</v>
      </c>
      <c r="C246" s="300" t="s">
        <v>1485</v>
      </c>
      <c r="D246" s="293" t="s">
        <v>298</v>
      </c>
      <c r="E246" s="293" t="s">
        <v>298</v>
      </c>
      <c r="F246" s="293" t="s">
        <v>298</v>
      </c>
      <c r="G246" s="293" t="s">
        <v>298</v>
      </c>
      <c r="H246" s="293" t="s">
        <v>298</v>
      </c>
      <c r="I246" s="300" t="s">
        <v>1486</v>
      </c>
      <c r="J246" s="300" t="s">
        <v>1486</v>
      </c>
      <c r="K246" s="300" t="s">
        <v>1486</v>
      </c>
      <c r="L246" s="300" t="s">
        <v>1486</v>
      </c>
      <c r="M246" s="299" t="s">
        <v>3714</v>
      </c>
      <c r="N246" s="299" t="s">
        <v>3714</v>
      </c>
      <c r="O246" s="299" t="s">
        <v>3714</v>
      </c>
      <c r="P246" s="299" t="s">
        <v>3714</v>
      </c>
      <c r="Q246" s="299" t="s">
        <v>3714</v>
      </c>
      <c r="R246" s="299" t="s">
        <v>3715</v>
      </c>
      <c r="S246" s="299" t="s">
        <v>3715</v>
      </c>
      <c r="T246" s="299" t="s">
        <v>746</v>
      </c>
      <c r="U246" s="299" t="s">
        <v>746</v>
      </c>
      <c r="V246" s="299" t="s">
        <v>746</v>
      </c>
      <c r="W246" s="299" t="s">
        <v>3716</v>
      </c>
      <c r="X246" s="299" t="s">
        <v>3716</v>
      </c>
    </row>
    <row r="247" spans="1:24" ht="10.15" customHeight="1" x14ac:dyDescent="0.25">
      <c r="A247" s="139" t="s">
        <v>298</v>
      </c>
      <c r="B247" s="289" t="s">
        <v>298</v>
      </c>
      <c r="C247" s="289" t="s">
        <v>298</v>
      </c>
      <c r="D247" s="293" t="s">
        <v>298</v>
      </c>
      <c r="E247" s="293" t="s">
        <v>298</v>
      </c>
      <c r="F247" s="293" t="s">
        <v>298</v>
      </c>
      <c r="G247" s="293" t="s">
        <v>298</v>
      </c>
      <c r="H247" s="293" t="s">
        <v>298</v>
      </c>
      <c r="I247" s="289" t="s">
        <v>298</v>
      </c>
      <c r="J247" s="289" t="s">
        <v>298</v>
      </c>
      <c r="K247" s="289" t="s">
        <v>298</v>
      </c>
      <c r="L247" s="289" t="s">
        <v>298</v>
      </c>
      <c r="M247" s="289" t="s">
        <v>298</v>
      </c>
      <c r="N247" s="289" t="s">
        <v>298</v>
      </c>
      <c r="O247" s="289" t="s">
        <v>298</v>
      </c>
      <c r="P247" s="289" t="s">
        <v>298</v>
      </c>
      <c r="Q247" s="289" t="s">
        <v>298</v>
      </c>
      <c r="R247" s="289" t="s">
        <v>298</v>
      </c>
      <c r="S247" s="289" t="s">
        <v>298</v>
      </c>
      <c r="T247" s="289" t="s">
        <v>298</v>
      </c>
      <c r="U247" s="289" t="s">
        <v>298</v>
      </c>
      <c r="V247" s="289" t="s">
        <v>298</v>
      </c>
      <c r="W247" s="289" t="s">
        <v>298</v>
      </c>
      <c r="X247" s="289" t="s">
        <v>298</v>
      </c>
    </row>
    <row r="248" spans="1:24" ht="10.15" customHeight="1" x14ac:dyDescent="0.25">
      <c r="A248" s="139" t="s">
        <v>3717</v>
      </c>
      <c r="B248" s="289" t="s">
        <v>1489</v>
      </c>
      <c r="C248" s="289" t="s">
        <v>1489</v>
      </c>
      <c r="D248" s="293" t="s">
        <v>298</v>
      </c>
      <c r="E248" s="293" t="s">
        <v>298</v>
      </c>
      <c r="F248" s="289" t="s">
        <v>1490</v>
      </c>
      <c r="G248" s="289" t="s">
        <v>1490</v>
      </c>
      <c r="H248" s="289" t="s">
        <v>1490</v>
      </c>
      <c r="I248" s="289" t="s">
        <v>1490</v>
      </c>
      <c r="J248" s="289" t="s">
        <v>1490</v>
      </c>
      <c r="K248" s="289" t="s">
        <v>1490</v>
      </c>
      <c r="L248" s="289" t="s">
        <v>1490</v>
      </c>
      <c r="M248" s="290" t="s">
        <v>3718</v>
      </c>
      <c r="N248" s="290" t="s">
        <v>3718</v>
      </c>
      <c r="O248" s="290" t="s">
        <v>3718</v>
      </c>
      <c r="P248" s="290" t="s">
        <v>3718</v>
      </c>
      <c r="Q248" s="290" t="s">
        <v>3718</v>
      </c>
      <c r="R248" s="290" t="s">
        <v>3719</v>
      </c>
      <c r="S248" s="290" t="s">
        <v>3719</v>
      </c>
      <c r="T248" s="290" t="s">
        <v>746</v>
      </c>
      <c r="U248" s="290" t="s">
        <v>746</v>
      </c>
      <c r="V248" s="290" t="s">
        <v>746</v>
      </c>
      <c r="W248" s="290" t="s">
        <v>3720</v>
      </c>
      <c r="X248" s="290" t="s">
        <v>3720</v>
      </c>
    </row>
    <row r="249" spans="1:24" ht="10.15" customHeight="1" x14ac:dyDescent="0.25">
      <c r="A249" s="139" t="s">
        <v>3721</v>
      </c>
      <c r="B249" s="289" t="s">
        <v>1493</v>
      </c>
      <c r="C249" s="289" t="s">
        <v>1493</v>
      </c>
      <c r="D249" s="293" t="s">
        <v>298</v>
      </c>
      <c r="E249" s="293" t="s">
        <v>298</v>
      </c>
      <c r="F249" s="293" t="s">
        <v>298</v>
      </c>
      <c r="G249" s="289" t="s">
        <v>1490</v>
      </c>
      <c r="H249" s="289" t="s">
        <v>1490</v>
      </c>
      <c r="I249" s="289" t="s">
        <v>1490</v>
      </c>
      <c r="J249" s="289" t="s">
        <v>1490</v>
      </c>
      <c r="K249" s="289" t="s">
        <v>1490</v>
      </c>
      <c r="L249" s="289" t="s">
        <v>1490</v>
      </c>
      <c r="M249" s="290" t="s">
        <v>3718</v>
      </c>
      <c r="N249" s="290" t="s">
        <v>3718</v>
      </c>
      <c r="O249" s="290" t="s">
        <v>3718</v>
      </c>
      <c r="P249" s="290" t="s">
        <v>3718</v>
      </c>
      <c r="Q249" s="290" t="s">
        <v>3718</v>
      </c>
      <c r="R249" s="290" t="s">
        <v>3719</v>
      </c>
      <c r="S249" s="290" t="s">
        <v>3719</v>
      </c>
      <c r="T249" s="290" t="s">
        <v>746</v>
      </c>
      <c r="U249" s="290" t="s">
        <v>746</v>
      </c>
      <c r="V249" s="290" t="s">
        <v>746</v>
      </c>
      <c r="W249" s="290" t="s">
        <v>3720</v>
      </c>
      <c r="X249" s="290" t="s">
        <v>3720</v>
      </c>
    </row>
    <row r="250" spans="1:24" ht="10.15" customHeight="1" x14ac:dyDescent="0.25">
      <c r="A250" s="139" t="s">
        <v>3722</v>
      </c>
      <c r="B250" s="289" t="s">
        <v>1494</v>
      </c>
      <c r="C250" s="289" t="s">
        <v>1494</v>
      </c>
      <c r="D250" s="293" t="s">
        <v>298</v>
      </c>
      <c r="E250" s="293" t="s">
        <v>298</v>
      </c>
      <c r="F250" s="293" t="s">
        <v>298</v>
      </c>
      <c r="G250" s="293" t="s">
        <v>298</v>
      </c>
      <c r="H250" s="289" t="s">
        <v>1490</v>
      </c>
      <c r="I250" s="289" t="s">
        <v>1490</v>
      </c>
      <c r="J250" s="289" t="s">
        <v>1490</v>
      </c>
      <c r="K250" s="289" t="s">
        <v>1490</v>
      </c>
      <c r="L250" s="289" t="s">
        <v>1490</v>
      </c>
      <c r="M250" s="290" t="s">
        <v>3718</v>
      </c>
      <c r="N250" s="290" t="s">
        <v>3718</v>
      </c>
      <c r="O250" s="290" t="s">
        <v>3718</v>
      </c>
      <c r="P250" s="290" t="s">
        <v>3718</v>
      </c>
      <c r="Q250" s="290" t="s">
        <v>3718</v>
      </c>
      <c r="R250" s="290" t="s">
        <v>3719</v>
      </c>
      <c r="S250" s="290" t="s">
        <v>3719</v>
      </c>
      <c r="T250" s="290" t="s">
        <v>746</v>
      </c>
      <c r="U250" s="290" t="s">
        <v>746</v>
      </c>
      <c r="V250" s="290" t="s">
        <v>746</v>
      </c>
      <c r="W250" s="290" t="s">
        <v>3720</v>
      </c>
      <c r="X250" s="290" t="s">
        <v>3720</v>
      </c>
    </row>
    <row r="251" spans="1:24" ht="10.15" customHeight="1" x14ac:dyDescent="0.25">
      <c r="A251" s="142" t="s">
        <v>3723</v>
      </c>
      <c r="B251" s="300" t="s">
        <v>1495</v>
      </c>
      <c r="C251" s="300" t="s">
        <v>1495</v>
      </c>
      <c r="D251" s="293" t="s">
        <v>298</v>
      </c>
      <c r="E251" s="293" t="s">
        <v>298</v>
      </c>
      <c r="F251" s="293" t="s">
        <v>298</v>
      </c>
      <c r="G251" s="293" t="s">
        <v>298</v>
      </c>
      <c r="H251" s="293" t="s">
        <v>298</v>
      </c>
      <c r="I251" s="300" t="s">
        <v>1496</v>
      </c>
      <c r="J251" s="300" t="s">
        <v>1496</v>
      </c>
      <c r="K251" s="300" t="s">
        <v>1496</v>
      </c>
      <c r="L251" s="300" t="s">
        <v>1496</v>
      </c>
      <c r="M251" s="299" t="s">
        <v>3724</v>
      </c>
      <c r="N251" s="299" t="s">
        <v>3724</v>
      </c>
      <c r="O251" s="299" t="s">
        <v>3724</v>
      </c>
      <c r="P251" s="299" t="s">
        <v>3724</v>
      </c>
      <c r="Q251" s="299" t="s">
        <v>3724</v>
      </c>
      <c r="R251" s="299" t="s">
        <v>3725</v>
      </c>
      <c r="S251" s="299" t="s">
        <v>3725</v>
      </c>
      <c r="T251" s="299" t="s">
        <v>746</v>
      </c>
      <c r="U251" s="299" t="s">
        <v>746</v>
      </c>
      <c r="V251" s="299" t="s">
        <v>746</v>
      </c>
      <c r="W251" s="299" t="s">
        <v>3726</v>
      </c>
      <c r="X251" s="299" t="s">
        <v>3726</v>
      </c>
    </row>
    <row r="252" spans="1:24" ht="10.15" customHeight="1" x14ac:dyDescent="0.25">
      <c r="A252" s="142" t="s">
        <v>3727</v>
      </c>
      <c r="B252" s="300" t="s">
        <v>1499</v>
      </c>
      <c r="C252" s="300" t="s">
        <v>1499</v>
      </c>
      <c r="D252" s="293" t="s">
        <v>298</v>
      </c>
      <c r="E252" s="293" t="s">
        <v>298</v>
      </c>
      <c r="F252" s="293" t="s">
        <v>298</v>
      </c>
      <c r="G252" s="293" t="s">
        <v>298</v>
      </c>
      <c r="H252" s="293" t="s">
        <v>298</v>
      </c>
      <c r="I252" s="300" t="s">
        <v>1500</v>
      </c>
      <c r="J252" s="300" t="s">
        <v>1500</v>
      </c>
      <c r="K252" s="300" t="s">
        <v>1500</v>
      </c>
      <c r="L252" s="300" t="s">
        <v>1500</v>
      </c>
      <c r="M252" s="299" t="s">
        <v>3728</v>
      </c>
      <c r="N252" s="299" t="s">
        <v>3728</v>
      </c>
      <c r="O252" s="299" t="s">
        <v>3728</v>
      </c>
      <c r="P252" s="299" t="s">
        <v>3728</v>
      </c>
      <c r="Q252" s="299" t="s">
        <v>3728</v>
      </c>
      <c r="R252" s="299" t="s">
        <v>3729</v>
      </c>
      <c r="S252" s="299" t="s">
        <v>3729</v>
      </c>
      <c r="T252" s="299" t="s">
        <v>746</v>
      </c>
      <c r="U252" s="299" t="s">
        <v>746</v>
      </c>
      <c r="V252" s="299" t="s">
        <v>746</v>
      </c>
      <c r="W252" s="299" t="s">
        <v>3730</v>
      </c>
      <c r="X252" s="299" t="s">
        <v>3730</v>
      </c>
    </row>
    <row r="253" spans="1:24" ht="10.15" customHeight="1" x14ac:dyDescent="0.25">
      <c r="A253" s="142" t="s">
        <v>3731</v>
      </c>
      <c r="B253" s="300" t="s">
        <v>1503</v>
      </c>
      <c r="C253" s="300" t="s">
        <v>1503</v>
      </c>
      <c r="D253" s="293" t="s">
        <v>298</v>
      </c>
      <c r="E253" s="293" t="s">
        <v>298</v>
      </c>
      <c r="F253" s="293" t="s">
        <v>298</v>
      </c>
      <c r="G253" s="293" t="s">
        <v>298</v>
      </c>
      <c r="H253" s="293" t="s">
        <v>298</v>
      </c>
      <c r="I253" s="300" t="s">
        <v>1504</v>
      </c>
      <c r="J253" s="300" t="s">
        <v>1504</v>
      </c>
      <c r="K253" s="300" t="s">
        <v>1504</v>
      </c>
      <c r="L253" s="300" t="s">
        <v>1504</v>
      </c>
      <c r="M253" s="299" t="s">
        <v>3732</v>
      </c>
      <c r="N253" s="299" t="s">
        <v>3732</v>
      </c>
      <c r="O253" s="299" t="s">
        <v>3732</v>
      </c>
      <c r="P253" s="299" t="s">
        <v>3732</v>
      </c>
      <c r="Q253" s="299" t="s">
        <v>3732</v>
      </c>
      <c r="R253" s="299" t="s">
        <v>746</v>
      </c>
      <c r="S253" s="299" t="s">
        <v>746</v>
      </c>
      <c r="T253" s="299" t="s">
        <v>746</v>
      </c>
      <c r="U253" s="299" t="s">
        <v>746</v>
      </c>
      <c r="V253" s="299" t="s">
        <v>746</v>
      </c>
      <c r="W253" s="299" t="s">
        <v>3732</v>
      </c>
      <c r="X253" s="299" t="s">
        <v>3732</v>
      </c>
    </row>
    <row r="254" spans="1:24" ht="10.15" customHeight="1" x14ac:dyDescent="0.25">
      <c r="A254" s="142" t="s">
        <v>3733</v>
      </c>
      <c r="B254" s="300" t="s">
        <v>1507</v>
      </c>
      <c r="C254" s="300" t="s">
        <v>1507</v>
      </c>
      <c r="D254" s="293" t="s">
        <v>298</v>
      </c>
      <c r="E254" s="293" t="s">
        <v>298</v>
      </c>
      <c r="F254" s="293" t="s">
        <v>298</v>
      </c>
      <c r="G254" s="293" t="s">
        <v>298</v>
      </c>
      <c r="H254" s="293" t="s">
        <v>298</v>
      </c>
      <c r="I254" s="300" t="s">
        <v>1508</v>
      </c>
      <c r="J254" s="300" t="s">
        <v>1508</v>
      </c>
      <c r="K254" s="300" t="s">
        <v>1508</v>
      </c>
      <c r="L254" s="300" t="s">
        <v>1508</v>
      </c>
      <c r="M254" s="299" t="s">
        <v>3734</v>
      </c>
      <c r="N254" s="299" t="s">
        <v>3734</v>
      </c>
      <c r="O254" s="299" t="s">
        <v>3734</v>
      </c>
      <c r="P254" s="299" t="s">
        <v>3734</v>
      </c>
      <c r="Q254" s="299" t="s">
        <v>3734</v>
      </c>
      <c r="R254" s="299" t="s">
        <v>3735</v>
      </c>
      <c r="S254" s="299" t="s">
        <v>3735</v>
      </c>
      <c r="T254" s="299" t="s">
        <v>746</v>
      </c>
      <c r="U254" s="299" t="s">
        <v>746</v>
      </c>
      <c r="V254" s="299" t="s">
        <v>746</v>
      </c>
      <c r="W254" s="299" t="s">
        <v>3736</v>
      </c>
      <c r="X254" s="299" t="s">
        <v>3736</v>
      </c>
    </row>
    <row r="255" spans="1:24" ht="10.15" customHeight="1" x14ac:dyDescent="0.25">
      <c r="A255" s="142" t="s">
        <v>3737</v>
      </c>
      <c r="B255" s="300" t="s">
        <v>1511</v>
      </c>
      <c r="C255" s="300" t="s">
        <v>1511</v>
      </c>
      <c r="D255" s="293" t="s">
        <v>298</v>
      </c>
      <c r="E255" s="293" t="s">
        <v>298</v>
      </c>
      <c r="F255" s="293" t="s">
        <v>298</v>
      </c>
      <c r="G255" s="293" t="s">
        <v>298</v>
      </c>
      <c r="H255" s="293" t="s">
        <v>298</v>
      </c>
      <c r="I255" s="300" t="s">
        <v>1512</v>
      </c>
      <c r="J255" s="300" t="s">
        <v>1512</v>
      </c>
      <c r="K255" s="300" t="s">
        <v>1512</v>
      </c>
      <c r="L255" s="300" t="s">
        <v>1512</v>
      </c>
      <c r="M255" s="299" t="s">
        <v>3738</v>
      </c>
      <c r="N255" s="299" t="s">
        <v>3738</v>
      </c>
      <c r="O255" s="299" t="s">
        <v>3738</v>
      </c>
      <c r="P255" s="299" t="s">
        <v>3738</v>
      </c>
      <c r="Q255" s="299" t="s">
        <v>3738</v>
      </c>
      <c r="R255" s="299" t="s">
        <v>3739</v>
      </c>
      <c r="S255" s="299" t="s">
        <v>3739</v>
      </c>
      <c r="T255" s="299" t="s">
        <v>746</v>
      </c>
      <c r="U255" s="299" t="s">
        <v>746</v>
      </c>
      <c r="V255" s="299" t="s">
        <v>746</v>
      </c>
      <c r="W255" s="299" t="s">
        <v>3740</v>
      </c>
      <c r="X255" s="299" t="s">
        <v>3740</v>
      </c>
    </row>
    <row r="256" spans="1:24" ht="10.15" customHeight="1" x14ac:dyDescent="0.25">
      <c r="A256" s="142" t="s">
        <v>3741</v>
      </c>
      <c r="B256" s="300" t="s">
        <v>1515</v>
      </c>
      <c r="C256" s="300" t="s">
        <v>1515</v>
      </c>
      <c r="D256" s="293" t="s">
        <v>298</v>
      </c>
      <c r="E256" s="293" t="s">
        <v>298</v>
      </c>
      <c r="F256" s="293" t="s">
        <v>298</v>
      </c>
      <c r="G256" s="293" t="s">
        <v>298</v>
      </c>
      <c r="H256" s="293" t="s">
        <v>298</v>
      </c>
      <c r="I256" s="300" t="s">
        <v>1516</v>
      </c>
      <c r="J256" s="300" t="s">
        <v>1516</v>
      </c>
      <c r="K256" s="300" t="s">
        <v>1516</v>
      </c>
      <c r="L256" s="300" t="s">
        <v>1516</v>
      </c>
      <c r="M256" s="299" t="s">
        <v>3742</v>
      </c>
      <c r="N256" s="299" t="s">
        <v>3742</v>
      </c>
      <c r="O256" s="299" t="s">
        <v>3742</v>
      </c>
      <c r="P256" s="299" t="s">
        <v>3742</v>
      </c>
      <c r="Q256" s="299" t="s">
        <v>3742</v>
      </c>
      <c r="R256" s="299" t="s">
        <v>3743</v>
      </c>
      <c r="S256" s="299" t="s">
        <v>3743</v>
      </c>
      <c r="T256" s="299" t="s">
        <v>746</v>
      </c>
      <c r="U256" s="299" t="s">
        <v>746</v>
      </c>
      <c r="V256" s="299" t="s">
        <v>746</v>
      </c>
      <c r="W256" s="299" t="s">
        <v>3744</v>
      </c>
      <c r="X256" s="299" t="s">
        <v>3744</v>
      </c>
    </row>
    <row r="257" spans="1:24" ht="10.15" customHeight="1" x14ac:dyDescent="0.25">
      <c r="A257" s="142" t="s">
        <v>3745</v>
      </c>
      <c r="B257" s="300" t="s">
        <v>1519</v>
      </c>
      <c r="C257" s="300" t="s">
        <v>1519</v>
      </c>
      <c r="D257" s="293" t="s">
        <v>298</v>
      </c>
      <c r="E257" s="293" t="s">
        <v>298</v>
      </c>
      <c r="F257" s="293" t="s">
        <v>298</v>
      </c>
      <c r="G257" s="293" t="s">
        <v>298</v>
      </c>
      <c r="H257" s="293" t="s">
        <v>298</v>
      </c>
      <c r="I257" s="300" t="s">
        <v>1520</v>
      </c>
      <c r="J257" s="300" t="s">
        <v>1520</v>
      </c>
      <c r="K257" s="300" t="s">
        <v>1520</v>
      </c>
      <c r="L257" s="300" t="s">
        <v>1520</v>
      </c>
      <c r="M257" s="299" t="s">
        <v>3746</v>
      </c>
      <c r="N257" s="299" t="s">
        <v>3746</v>
      </c>
      <c r="O257" s="299" t="s">
        <v>3746</v>
      </c>
      <c r="P257" s="299" t="s">
        <v>3746</v>
      </c>
      <c r="Q257" s="299" t="s">
        <v>3746</v>
      </c>
      <c r="R257" s="299" t="s">
        <v>3747</v>
      </c>
      <c r="S257" s="299" t="s">
        <v>3747</v>
      </c>
      <c r="T257" s="299" t="s">
        <v>746</v>
      </c>
      <c r="U257" s="299" t="s">
        <v>746</v>
      </c>
      <c r="V257" s="299" t="s">
        <v>746</v>
      </c>
      <c r="W257" s="299" t="s">
        <v>3748</v>
      </c>
      <c r="X257" s="299" t="s">
        <v>3748</v>
      </c>
    </row>
    <row r="258" spans="1:24" ht="10.15" customHeight="1" x14ac:dyDescent="0.25">
      <c r="A258" s="142" t="s">
        <v>3749</v>
      </c>
      <c r="B258" s="300" t="s">
        <v>1523</v>
      </c>
      <c r="C258" s="300" t="s">
        <v>1523</v>
      </c>
      <c r="D258" s="293" t="s">
        <v>298</v>
      </c>
      <c r="E258" s="293" t="s">
        <v>298</v>
      </c>
      <c r="F258" s="293" t="s">
        <v>298</v>
      </c>
      <c r="G258" s="293" t="s">
        <v>298</v>
      </c>
      <c r="H258" s="293" t="s">
        <v>298</v>
      </c>
      <c r="I258" s="300" t="s">
        <v>1524</v>
      </c>
      <c r="J258" s="300" t="s">
        <v>1524</v>
      </c>
      <c r="K258" s="300" t="s">
        <v>1524</v>
      </c>
      <c r="L258" s="300" t="s">
        <v>1524</v>
      </c>
      <c r="M258" s="299" t="s">
        <v>3750</v>
      </c>
      <c r="N258" s="299" t="s">
        <v>3750</v>
      </c>
      <c r="O258" s="299" t="s">
        <v>3750</v>
      </c>
      <c r="P258" s="299" t="s">
        <v>3750</v>
      </c>
      <c r="Q258" s="299" t="s">
        <v>3750</v>
      </c>
      <c r="R258" s="299" t="s">
        <v>3751</v>
      </c>
      <c r="S258" s="299" t="s">
        <v>3751</v>
      </c>
      <c r="T258" s="299" t="s">
        <v>746</v>
      </c>
      <c r="U258" s="299" t="s">
        <v>746</v>
      </c>
      <c r="V258" s="299" t="s">
        <v>746</v>
      </c>
      <c r="W258" s="299" t="s">
        <v>3752</v>
      </c>
      <c r="X258" s="299" t="s">
        <v>3752</v>
      </c>
    </row>
    <row r="259" spans="1:24" ht="10.15" customHeight="1" x14ac:dyDescent="0.25">
      <c r="A259" s="142" t="s">
        <v>3753</v>
      </c>
      <c r="B259" s="300" t="s">
        <v>1527</v>
      </c>
      <c r="C259" s="300" t="s">
        <v>1527</v>
      </c>
      <c r="D259" s="293" t="s">
        <v>298</v>
      </c>
      <c r="E259" s="293" t="s">
        <v>298</v>
      </c>
      <c r="F259" s="293" t="s">
        <v>298</v>
      </c>
      <c r="G259" s="293" t="s">
        <v>298</v>
      </c>
      <c r="H259" s="293" t="s">
        <v>298</v>
      </c>
      <c r="I259" s="300" t="s">
        <v>1528</v>
      </c>
      <c r="J259" s="300" t="s">
        <v>1528</v>
      </c>
      <c r="K259" s="300" t="s">
        <v>1528</v>
      </c>
      <c r="L259" s="300" t="s">
        <v>1528</v>
      </c>
      <c r="M259" s="299" t="s">
        <v>3754</v>
      </c>
      <c r="N259" s="299" t="s">
        <v>3754</v>
      </c>
      <c r="O259" s="299" t="s">
        <v>3754</v>
      </c>
      <c r="P259" s="299" t="s">
        <v>3754</v>
      </c>
      <c r="Q259" s="299" t="s">
        <v>3754</v>
      </c>
      <c r="R259" s="299" t="s">
        <v>3755</v>
      </c>
      <c r="S259" s="299" t="s">
        <v>3755</v>
      </c>
      <c r="T259" s="299" t="s">
        <v>746</v>
      </c>
      <c r="U259" s="299" t="s">
        <v>746</v>
      </c>
      <c r="V259" s="299" t="s">
        <v>746</v>
      </c>
      <c r="W259" s="299" t="s">
        <v>3756</v>
      </c>
      <c r="X259" s="299" t="s">
        <v>3756</v>
      </c>
    </row>
    <row r="260" spans="1:24" ht="10.15" customHeight="1" x14ac:dyDescent="0.25">
      <c r="A260" s="142" t="s">
        <v>3757</v>
      </c>
      <c r="B260" s="300" t="s">
        <v>3758</v>
      </c>
      <c r="C260" s="300" t="s">
        <v>3758</v>
      </c>
      <c r="D260" s="293" t="s">
        <v>298</v>
      </c>
      <c r="E260" s="293" t="s">
        <v>298</v>
      </c>
      <c r="F260" s="293" t="s">
        <v>298</v>
      </c>
      <c r="G260" s="293" t="s">
        <v>298</v>
      </c>
      <c r="H260" s="293" t="s">
        <v>298</v>
      </c>
      <c r="I260" s="300" t="s">
        <v>2098</v>
      </c>
      <c r="J260" s="300" t="s">
        <v>2098</v>
      </c>
      <c r="K260" s="300" t="s">
        <v>2098</v>
      </c>
      <c r="L260" s="300" t="s">
        <v>2098</v>
      </c>
      <c r="M260" s="299" t="s">
        <v>746</v>
      </c>
      <c r="N260" s="299" t="s">
        <v>746</v>
      </c>
      <c r="O260" s="299" t="s">
        <v>746</v>
      </c>
      <c r="P260" s="299" t="s">
        <v>746</v>
      </c>
      <c r="Q260" s="299" t="s">
        <v>746</v>
      </c>
      <c r="R260" s="299" t="s">
        <v>2866</v>
      </c>
      <c r="S260" s="299" t="s">
        <v>2866</v>
      </c>
      <c r="T260" s="299" t="s">
        <v>746</v>
      </c>
      <c r="U260" s="299" t="s">
        <v>746</v>
      </c>
      <c r="V260" s="299" t="s">
        <v>746</v>
      </c>
      <c r="W260" s="299" t="s">
        <v>3759</v>
      </c>
      <c r="X260" s="299" t="s">
        <v>3759</v>
      </c>
    </row>
    <row r="261" spans="1:24" ht="10.15" customHeight="1" x14ac:dyDescent="0.25">
      <c r="A261" s="142" t="s">
        <v>3760</v>
      </c>
      <c r="B261" s="300" t="s">
        <v>1535</v>
      </c>
      <c r="C261" s="300" t="s">
        <v>1535</v>
      </c>
      <c r="D261" s="293" t="s">
        <v>298</v>
      </c>
      <c r="E261" s="293" t="s">
        <v>298</v>
      </c>
      <c r="F261" s="293" t="s">
        <v>298</v>
      </c>
      <c r="G261" s="293" t="s">
        <v>298</v>
      </c>
      <c r="H261" s="293" t="s">
        <v>298</v>
      </c>
      <c r="I261" s="300" t="s">
        <v>1536</v>
      </c>
      <c r="J261" s="300" t="s">
        <v>1536</v>
      </c>
      <c r="K261" s="300" t="s">
        <v>1536</v>
      </c>
      <c r="L261" s="300" t="s">
        <v>1536</v>
      </c>
      <c r="M261" s="299" t="s">
        <v>3761</v>
      </c>
      <c r="N261" s="299" t="s">
        <v>3761</v>
      </c>
      <c r="O261" s="299" t="s">
        <v>3761</v>
      </c>
      <c r="P261" s="299" t="s">
        <v>3761</v>
      </c>
      <c r="Q261" s="299" t="s">
        <v>3761</v>
      </c>
      <c r="R261" s="299" t="s">
        <v>3762</v>
      </c>
      <c r="S261" s="299" t="s">
        <v>3762</v>
      </c>
      <c r="T261" s="299" t="s">
        <v>746</v>
      </c>
      <c r="U261" s="299" t="s">
        <v>746</v>
      </c>
      <c r="V261" s="299" t="s">
        <v>746</v>
      </c>
      <c r="W261" s="299" t="s">
        <v>3763</v>
      </c>
      <c r="X261" s="299" t="s">
        <v>3763</v>
      </c>
    </row>
    <row r="262" spans="1:24" ht="10.15" customHeight="1" x14ac:dyDescent="0.25">
      <c r="A262" s="142" t="s">
        <v>3764</v>
      </c>
      <c r="B262" s="300" t="s">
        <v>1539</v>
      </c>
      <c r="C262" s="300" t="s">
        <v>1539</v>
      </c>
      <c r="D262" s="293" t="s">
        <v>298</v>
      </c>
      <c r="E262" s="293" t="s">
        <v>298</v>
      </c>
      <c r="F262" s="293" t="s">
        <v>298</v>
      </c>
      <c r="G262" s="293" t="s">
        <v>298</v>
      </c>
      <c r="H262" s="293" t="s">
        <v>298</v>
      </c>
      <c r="I262" s="300" t="s">
        <v>1540</v>
      </c>
      <c r="J262" s="300" t="s">
        <v>1540</v>
      </c>
      <c r="K262" s="300" t="s">
        <v>1540</v>
      </c>
      <c r="L262" s="300" t="s">
        <v>1540</v>
      </c>
      <c r="M262" s="299" t="s">
        <v>3765</v>
      </c>
      <c r="N262" s="299" t="s">
        <v>3765</v>
      </c>
      <c r="O262" s="299" t="s">
        <v>3765</v>
      </c>
      <c r="P262" s="299" t="s">
        <v>3765</v>
      </c>
      <c r="Q262" s="299" t="s">
        <v>3765</v>
      </c>
      <c r="R262" s="299" t="s">
        <v>3766</v>
      </c>
      <c r="S262" s="299" t="s">
        <v>3766</v>
      </c>
      <c r="T262" s="299" t="s">
        <v>746</v>
      </c>
      <c r="U262" s="299" t="s">
        <v>746</v>
      </c>
      <c r="V262" s="299" t="s">
        <v>746</v>
      </c>
      <c r="W262" s="299" t="s">
        <v>3767</v>
      </c>
      <c r="X262" s="299" t="s">
        <v>3767</v>
      </c>
    </row>
    <row r="263" spans="1:24" ht="10.15" customHeight="1" x14ac:dyDescent="0.25">
      <c r="A263" s="142" t="s">
        <v>3768</v>
      </c>
      <c r="B263" s="300" t="s">
        <v>1543</v>
      </c>
      <c r="C263" s="300" t="s">
        <v>1543</v>
      </c>
      <c r="D263" s="293" t="s">
        <v>298</v>
      </c>
      <c r="E263" s="293" t="s">
        <v>298</v>
      </c>
      <c r="F263" s="293" t="s">
        <v>298</v>
      </c>
      <c r="G263" s="293" t="s">
        <v>298</v>
      </c>
      <c r="H263" s="293" t="s">
        <v>298</v>
      </c>
      <c r="I263" s="300" t="s">
        <v>1544</v>
      </c>
      <c r="J263" s="300" t="s">
        <v>1544</v>
      </c>
      <c r="K263" s="300" t="s">
        <v>1544</v>
      </c>
      <c r="L263" s="300" t="s">
        <v>1544</v>
      </c>
      <c r="M263" s="299" t="s">
        <v>3769</v>
      </c>
      <c r="N263" s="299" t="s">
        <v>3769</v>
      </c>
      <c r="O263" s="299" t="s">
        <v>3769</v>
      </c>
      <c r="P263" s="299" t="s">
        <v>3769</v>
      </c>
      <c r="Q263" s="299" t="s">
        <v>3769</v>
      </c>
      <c r="R263" s="299" t="s">
        <v>3770</v>
      </c>
      <c r="S263" s="299" t="s">
        <v>3770</v>
      </c>
      <c r="T263" s="299" t="s">
        <v>746</v>
      </c>
      <c r="U263" s="299" t="s">
        <v>746</v>
      </c>
      <c r="V263" s="299" t="s">
        <v>746</v>
      </c>
      <c r="W263" s="299" t="s">
        <v>3771</v>
      </c>
      <c r="X263" s="299" t="s">
        <v>3771</v>
      </c>
    </row>
    <row r="264" spans="1:24" ht="10.15" customHeight="1" x14ac:dyDescent="0.25">
      <c r="A264" s="142" t="s">
        <v>3772</v>
      </c>
      <c r="B264" s="300" t="s">
        <v>1547</v>
      </c>
      <c r="C264" s="300" t="s">
        <v>1547</v>
      </c>
      <c r="D264" s="293" t="s">
        <v>298</v>
      </c>
      <c r="E264" s="293" t="s">
        <v>298</v>
      </c>
      <c r="F264" s="293" t="s">
        <v>298</v>
      </c>
      <c r="G264" s="293" t="s">
        <v>298</v>
      </c>
      <c r="H264" s="293" t="s">
        <v>298</v>
      </c>
      <c r="I264" s="300" t="s">
        <v>1548</v>
      </c>
      <c r="J264" s="300" t="s">
        <v>1548</v>
      </c>
      <c r="K264" s="300" t="s">
        <v>1548</v>
      </c>
      <c r="L264" s="300" t="s">
        <v>1548</v>
      </c>
      <c r="M264" s="299" t="s">
        <v>3773</v>
      </c>
      <c r="N264" s="299" t="s">
        <v>3773</v>
      </c>
      <c r="O264" s="299" t="s">
        <v>3773</v>
      </c>
      <c r="P264" s="299" t="s">
        <v>3773</v>
      </c>
      <c r="Q264" s="299" t="s">
        <v>3773</v>
      </c>
      <c r="R264" s="299" t="s">
        <v>3774</v>
      </c>
      <c r="S264" s="299" t="s">
        <v>3774</v>
      </c>
      <c r="T264" s="299" t="s">
        <v>746</v>
      </c>
      <c r="U264" s="299" t="s">
        <v>746</v>
      </c>
      <c r="V264" s="299" t="s">
        <v>746</v>
      </c>
      <c r="W264" s="299" t="s">
        <v>3775</v>
      </c>
      <c r="X264" s="299" t="s">
        <v>3775</v>
      </c>
    </row>
    <row r="265" spans="1:24" ht="10.15" customHeight="1" x14ac:dyDescent="0.25">
      <c r="A265" s="139" t="s">
        <v>298</v>
      </c>
      <c r="B265" s="289" t="s">
        <v>298</v>
      </c>
      <c r="C265" s="289" t="s">
        <v>298</v>
      </c>
      <c r="D265" s="293" t="s">
        <v>298</v>
      </c>
      <c r="E265" s="293" t="s">
        <v>298</v>
      </c>
      <c r="F265" s="293" t="s">
        <v>298</v>
      </c>
      <c r="G265" s="293" t="s">
        <v>298</v>
      </c>
      <c r="H265" s="293" t="s">
        <v>298</v>
      </c>
      <c r="I265" s="289" t="s">
        <v>298</v>
      </c>
      <c r="J265" s="289" t="s">
        <v>298</v>
      </c>
      <c r="K265" s="289" t="s">
        <v>298</v>
      </c>
      <c r="L265" s="289" t="s">
        <v>298</v>
      </c>
      <c r="M265" s="289" t="s">
        <v>298</v>
      </c>
      <c r="N265" s="289" t="s">
        <v>298</v>
      </c>
      <c r="O265" s="289" t="s">
        <v>298</v>
      </c>
      <c r="P265" s="289" t="s">
        <v>298</v>
      </c>
      <c r="Q265" s="289" t="s">
        <v>298</v>
      </c>
      <c r="R265" s="289" t="s">
        <v>298</v>
      </c>
      <c r="S265" s="289" t="s">
        <v>298</v>
      </c>
      <c r="T265" s="289" t="s">
        <v>298</v>
      </c>
      <c r="U265" s="289" t="s">
        <v>298</v>
      </c>
      <c r="V265" s="289" t="s">
        <v>298</v>
      </c>
      <c r="W265" s="289" t="s">
        <v>298</v>
      </c>
      <c r="X265" s="289" t="s">
        <v>298</v>
      </c>
    </row>
    <row r="266" spans="1:24" ht="10.15" customHeight="1" x14ac:dyDescent="0.25">
      <c r="A266" s="139" t="s">
        <v>3776</v>
      </c>
      <c r="B266" s="289" t="s">
        <v>1551</v>
      </c>
      <c r="C266" s="289" t="s">
        <v>1551</v>
      </c>
      <c r="D266" s="137" t="s">
        <v>298</v>
      </c>
      <c r="E266" s="289" t="s">
        <v>1552</v>
      </c>
      <c r="F266" s="289" t="s">
        <v>1552</v>
      </c>
      <c r="G266" s="289" t="s">
        <v>1552</v>
      </c>
      <c r="H266" s="289" t="s">
        <v>1552</v>
      </c>
      <c r="I266" s="289" t="s">
        <v>1552</v>
      </c>
      <c r="J266" s="289" t="s">
        <v>1552</v>
      </c>
      <c r="K266" s="289" t="s">
        <v>1552</v>
      </c>
      <c r="L266" s="289" t="s">
        <v>1552</v>
      </c>
      <c r="M266" s="290" t="s">
        <v>3777</v>
      </c>
      <c r="N266" s="290" t="s">
        <v>3777</v>
      </c>
      <c r="O266" s="290" t="s">
        <v>3777</v>
      </c>
      <c r="P266" s="290" t="s">
        <v>3777</v>
      </c>
      <c r="Q266" s="290" t="s">
        <v>3777</v>
      </c>
      <c r="R266" s="290" t="s">
        <v>3778</v>
      </c>
      <c r="S266" s="290" t="s">
        <v>3778</v>
      </c>
      <c r="T266" s="290" t="s">
        <v>3779</v>
      </c>
      <c r="U266" s="290" t="s">
        <v>3779</v>
      </c>
      <c r="V266" s="290" t="s">
        <v>3779</v>
      </c>
      <c r="W266" s="290" t="s">
        <v>3780</v>
      </c>
      <c r="X266" s="290" t="s">
        <v>3780</v>
      </c>
    </row>
    <row r="267" spans="1:24" ht="10.15" customHeight="1" x14ac:dyDescent="0.25">
      <c r="A267" s="139" t="s">
        <v>3781</v>
      </c>
      <c r="B267" s="289" t="s">
        <v>1556</v>
      </c>
      <c r="C267" s="289" t="s">
        <v>1556</v>
      </c>
      <c r="D267" s="293" t="s">
        <v>298</v>
      </c>
      <c r="E267" s="293" t="s">
        <v>298</v>
      </c>
      <c r="F267" s="289" t="s">
        <v>1552</v>
      </c>
      <c r="G267" s="289" t="s">
        <v>1552</v>
      </c>
      <c r="H267" s="289" t="s">
        <v>1552</v>
      </c>
      <c r="I267" s="289" t="s">
        <v>1552</v>
      </c>
      <c r="J267" s="289" t="s">
        <v>1552</v>
      </c>
      <c r="K267" s="289" t="s">
        <v>1552</v>
      </c>
      <c r="L267" s="289" t="s">
        <v>1552</v>
      </c>
      <c r="M267" s="290" t="s">
        <v>3777</v>
      </c>
      <c r="N267" s="290" t="s">
        <v>3777</v>
      </c>
      <c r="O267" s="290" t="s">
        <v>3777</v>
      </c>
      <c r="P267" s="290" t="s">
        <v>3777</v>
      </c>
      <c r="Q267" s="290" t="s">
        <v>3777</v>
      </c>
      <c r="R267" s="290" t="s">
        <v>3778</v>
      </c>
      <c r="S267" s="290" t="s">
        <v>3778</v>
      </c>
      <c r="T267" s="290" t="s">
        <v>3779</v>
      </c>
      <c r="U267" s="290" t="s">
        <v>3779</v>
      </c>
      <c r="V267" s="290" t="s">
        <v>3779</v>
      </c>
      <c r="W267" s="290" t="s">
        <v>3780</v>
      </c>
      <c r="X267" s="290" t="s">
        <v>3780</v>
      </c>
    </row>
    <row r="268" spans="1:24" ht="10.15" customHeight="1" x14ac:dyDescent="0.25">
      <c r="A268" s="139" t="s">
        <v>3782</v>
      </c>
      <c r="B268" s="289" t="s">
        <v>1557</v>
      </c>
      <c r="C268" s="289" t="s">
        <v>1557</v>
      </c>
      <c r="D268" s="293" t="s">
        <v>298</v>
      </c>
      <c r="E268" s="293" t="s">
        <v>298</v>
      </c>
      <c r="F268" s="293" t="s">
        <v>298</v>
      </c>
      <c r="G268" s="289" t="s">
        <v>1552</v>
      </c>
      <c r="H268" s="289" t="s">
        <v>1552</v>
      </c>
      <c r="I268" s="289" t="s">
        <v>1552</v>
      </c>
      <c r="J268" s="289" t="s">
        <v>1552</v>
      </c>
      <c r="K268" s="289" t="s">
        <v>1552</v>
      </c>
      <c r="L268" s="289" t="s">
        <v>1552</v>
      </c>
      <c r="M268" s="290" t="s">
        <v>3777</v>
      </c>
      <c r="N268" s="290" t="s">
        <v>3777</v>
      </c>
      <c r="O268" s="290" t="s">
        <v>3777</v>
      </c>
      <c r="P268" s="290" t="s">
        <v>3777</v>
      </c>
      <c r="Q268" s="290" t="s">
        <v>3777</v>
      </c>
      <c r="R268" s="290" t="s">
        <v>3778</v>
      </c>
      <c r="S268" s="290" t="s">
        <v>3778</v>
      </c>
      <c r="T268" s="290" t="s">
        <v>3779</v>
      </c>
      <c r="U268" s="290" t="s">
        <v>3779</v>
      </c>
      <c r="V268" s="290" t="s">
        <v>3779</v>
      </c>
      <c r="W268" s="290" t="s">
        <v>3780</v>
      </c>
      <c r="X268" s="290" t="s">
        <v>3780</v>
      </c>
    </row>
    <row r="269" spans="1:24" ht="19.149999999999999" customHeight="1" x14ac:dyDescent="0.25">
      <c r="A269" s="139" t="s">
        <v>3783</v>
      </c>
      <c r="B269" s="289" t="s">
        <v>1558</v>
      </c>
      <c r="C269" s="289" t="s">
        <v>1558</v>
      </c>
      <c r="D269" s="293" t="s">
        <v>298</v>
      </c>
      <c r="E269" s="293" t="s">
        <v>298</v>
      </c>
      <c r="F269" s="293" t="s">
        <v>298</v>
      </c>
      <c r="G269" s="293" t="s">
        <v>298</v>
      </c>
      <c r="H269" s="289" t="s">
        <v>1559</v>
      </c>
      <c r="I269" s="289" t="s">
        <v>1559</v>
      </c>
      <c r="J269" s="289" t="s">
        <v>1559</v>
      </c>
      <c r="K269" s="289" t="s">
        <v>1559</v>
      </c>
      <c r="L269" s="289" t="s">
        <v>1559</v>
      </c>
      <c r="M269" s="290" t="s">
        <v>3784</v>
      </c>
      <c r="N269" s="290" t="s">
        <v>3784</v>
      </c>
      <c r="O269" s="290" t="s">
        <v>3784</v>
      </c>
      <c r="P269" s="290" t="s">
        <v>3784</v>
      </c>
      <c r="Q269" s="290" t="s">
        <v>3784</v>
      </c>
      <c r="R269" s="290" t="s">
        <v>3785</v>
      </c>
      <c r="S269" s="290" t="s">
        <v>3785</v>
      </c>
      <c r="T269" s="290" t="s">
        <v>746</v>
      </c>
      <c r="U269" s="290" t="s">
        <v>746</v>
      </c>
      <c r="V269" s="290" t="s">
        <v>746</v>
      </c>
      <c r="W269" s="290" t="s">
        <v>3786</v>
      </c>
      <c r="X269" s="290" t="s">
        <v>3786</v>
      </c>
    </row>
    <row r="270" spans="1:24" ht="10.15" customHeight="1" x14ac:dyDescent="0.25">
      <c r="A270" s="142" t="s">
        <v>3787</v>
      </c>
      <c r="B270" s="300" t="s">
        <v>1562</v>
      </c>
      <c r="C270" s="300" t="s">
        <v>1562</v>
      </c>
      <c r="D270" s="293" t="s">
        <v>298</v>
      </c>
      <c r="E270" s="293" t="s">
        <v>298</v>
      </c>
      <c r="F270" s="293" t="s">
        <v>298</v>
      </c>
      <c r="G270" s="293" t="s">
        <v>298</v>
      </c>
      <c r="H270" s="293" t="s">
        <v>298</v>
      </c>
      <c r="I270" s="300" t="s">
        <v>1563</v>
      </c>
      <c r="J270" s="300" t="s">
        <v>1563</v>
      </c>
      <c r="K270" s="300" t="s">
        <v>1563</v>
      </c>
      <c r="L270" s="300" t="s">
        <v>1563</v>
      </c>
      <c r="M270" s="299" t="s">
        <v>3788</v>
      </c>
      <c r="N270" s="299" t="s">
        <v>3788</v>
      </c>
      <c r="O270" s="299" t="s">
        <v>3788</v>
      </c>
      <c r="P270" s="299" t="s">
        <v>3788</v>
      </c>
      <c r="Q270" s="299" t="s">
        <v>3788</v>
      </c>
      <c r="R270" s="299" t="s">
        <v>3789</v>
      </c>
      <c r="S270" s="299" t="s">
        <v>3789</v>
      </c>
      <c r="T270" s="299" t="s">
        <v>746</v>
      </c>
      <c r="U270" s="299" t="s">
        <v>746</v>
      </c>
      <c r="V270" s="299" t="s">
        <v>746</v>
      </c>
      <c r="W270" s="299" t="s">
        <v>3790</v>
      </c>
      <c r="X270" s="299" t="s">
        <v>3790</v>
      </c>
    </row>
    <row r="271" spans="1:24" ht="10.15" customHeight="1" x14ac:dyDescent="0.25">
      <c r="A271" s="142" t="s">
        <v>3791</v>
      </c>
      <c r="B271" s="300" t="s">
        <v>1566</v>
      </c>
      <c r="C271" s="300" t="s">
        <v>1566</v>
      </c>
      <c r="D271" s="293" t="s">
        <v>298</v>
      </c>
      <c r="E271" s="293" t="s">
        <v>298</v>
      </c>
      <c r="F271" s="293" t="s">
        <v>298</v>
      </c>
      <c r="G271" s="293" t="s">
        <v>298</v>
      </c>
      <c r="H271" s="293" t="s">
        <v>298</v>
      </c>
      <c r="I271" s="300" t="s">
        <v>1567</v>
      </c>
      <c r="J271" s="300" t="s">
        <v>1567</v>
      </c>
      <c r="K271" s="300" t="s">
        <v>1567</v>
      </c>
      <c r="L271" s="300" t="s">
        <v>1567</v>
      </c>
      <c r="M271" s="299" t="s">
        <v>3792</v>
      </c>
      <c r="N271" s="299" t="s">
        <v>3792</v>
      </c>
      <c r="O271" s="299" t="s">
        <v>3792</v>
      </c>
      <c r="P271" s="299" t="s">
        <v>3792</v>
      </c>
      <c r="Q271" s="299" t="s">
        <v>3792</v>
      </c>
      <c r="R271" s="299" t="s">
        <v>3793</v>
      </c>
      <c r="S271" s="299" t="s">
        <v>3793</v>
      </c>
      <c r="T271" s="299" t="s">
        <v>746</v>
      </c>
      <c r="U271" s="299" t="s">
        <v>746</v>
      </c>
      <c r="V271" s="299" t="s">
        <v>746</v>
      </c>
      <c r="W271" s="299" t="s">
        <v>3794</v>
      </c>
      <c r="X271" s="299" t="s">
        <v>3794</v>
      </c>
    </row>
    <row r="272" spans="1:24" ht="10.15" customHeight="1" x14ac:dyDescent="0.25">
      <c r="A272" s="142" t="s">
        <v>3795</v>
      </c>
      <c r="B272" s="300" t="s">
        <v>1570</v>
      </c>
      <c r="C272" s="300" t="s">
        <v>1570</v>
      </c>
      <c r="D272" s="293" t="s">
        <v>298</v>
      </c>
      <c r="E272" s="293" t="s">
        <v>298</v>
      </c>
      <c r="F272" s="293" t="s">
        <v>298</v>
      </c>
      <c r="G272" s="293" t="s">
        <v>298</v>
      </c>
      <c r="H272" s="293" t="s">
        <v>298</v>
      </c>
      <c r="I272" s="300" t="s">
        <v>1571</v>
      </c>
      <c r="J272" s="300" t="s">
        <v>1571</v>
      </c>
      <c r="K272" s="300" t="s">
        <v>1571</v>
      </c>
      <c r="L272" s="300" t="s">
        <v>1571</v>
      </c>
      <c r="M272" s="299" t="s">
        <v>3796</v>
      </c>
      <c r="N272" s="299" t="s">
        <v>3796</v>
      </c>
      <c r="O272" s="299" t="s">
        <v>3796</v>
      </c>
      <c r="P272" s="299" t="s">
        <v>3796</v>
      </c>
      <c r="Q272" s="299" t="s">
        <v>3796</v>
      </c>
      <c r="R272" s="299" t="s">
        <v>3797</v>
      </c>
      <c r="S272" s="299" t="s">
        <v>3797</v>
      </c>
      <c r="T272" s="299" t="s">
        <v>746</v>
      </c>
      <c r="U272" s="299" t="s">
        <v>746</v>
      </c>
      <c r="V272" s="299" t="s">
        <v>746</v>
      </c>
      <c r="W272" s="299" t="s">
        <v>3798</v>
      </c>
      <c r="X272" s="299" t="s">
        <v>3798</v>
      </c>
    </row>
    <row r="273" spans="1:24" ht="10.15" customHeight="1" x14ac:dyDescent="0.25">
      <c r="A273" s="139" t="s">
        <v>298</v>
      </c>
      <c r="B273" s="289" t="s">
        <v>298</v>
      </c>
      <c r="C273" s="289" t="s">
        <v>298</v>
      </c>
      <c r="D273" s="293" t="s">
        <v>298</v>
      </c>
      <c r="E273" s="293" t="s">
        <v>298</v>
      </c>
      <c r="F273" s="293" t="s">
        <v>298</v>
      </c>
      <c r="G273" s="293" t="s">
        <v>298</v>
      </c>
      <c r="H273" s="293" t="s">
        <v>298</v>
      </c>
      <c r="I273" s="289" t="s">
        <v>298</v>
      </c>
      <c r="J273" s="289" t="s">
        <v>298</v>
      </c>
      <c r="K273" s="289" t="s">
        <v>298</v>
      </c>
      <c r="L273" s="289" t="s">
        <v>298</v>
      </c>
      <c r="M273" s="289" t="s">
        <v>298</v>
      </c>
      <c r="N273" s="289" t="s">
        <v>298</v>
      </c>
      <c r="O273" s="289" t="s">
        <v>298</v>
      </c>
      <c r="P273" s="289" t="s">
        <v>298</v>
      </c>
      <c r="Q273" s="289" t="s">
        <v>298</v>
      </c>
      <c r="R273" s="289" t="s">
        <v>298</v>
      </c>
      <c r="S273" s="289" t="s">
        <v>298</v>
      </c>
      <c r="T273" s="289" t="s">
        <v>298</v>
      </c>
      <c r="U273" s="289" t="s">
        <v>298</v>
      </c>
      <c r="V273" s="289" t="s">
        <v>298</v>
      </c>
      <c r="W273" s="289" t="s">
        <v>298</v>
      </c>
      <c r="X273" s="289" t="s">
        <v>298</v>
      </c>
    </row>
    <row r="274" spans="1:24" ht="10.15" customHeight="1" x14ac:dyDescent="0.25">
      <c r="A274" s="139" t="s">
        <v>3799</v>
      </c>
      <c r="B274" s="289" t="s">
        <v>1574</v>
      </c>
      <c r="C274" s="289" t="s">
        <v>1574</v>
      </c>
      <c r="D274" s="293" t="s">
        <v>298</v>
      </c>
      <c r="E274" s="293" t="s">
        <v>298</v>
      </c>
      <c r="F274" s="293" t="s">
        <v>298</v>
      </c>
      <c r="G274" s="293" t="s">
        <v>298</v>
      </c>
      <c r="H274" s="289" t="s">
        <v>1575</v>
      </c>
      <c r="I274" s="289" t="s">
        <v>1575</v>
      </c>
      <c r="J274" s="289" t="s">
        <v>1575</v>
      </c>
      <c r="K274" s="289" t="s">
        <v>1575</v>
      </c>
      <c r="L274" s="289" t="s">
        <v>1575</v>
      </c>
      <c r="M274" s="290" t="s">
        <v>3800</v>
      </c>
      <c r="N274" s="290" t="s">
        <v>3800</v>
      </c>
      <c r="O274" s="290" t="s">
        <v>3800</v>
      </c>
      <c r="P274" s="290" t="s">
        <v>3800</v>
      </c>
      <c r="Q274" s="290" t="s">
        <v>3800</v>
      </c>
      <c r="R274" s="290" t="s">
        <v>3801</v>
      </c>
      <c r="S274" s="290" t="s">
        <v>3801</v>
      </c>
      <c r="T274" s="290" t="s">
        <v>746</v>
      </c>
      <c r="U274" s="290" t="s">
        <v>746</v>
      </c>
      <c r="V274" s="290" t="s">
        <v>746</v>
      </c>
      <c r="W274" s="290" t="s">
        <v>3802</v>
      </c>
      <c r="X274" s="290" t="s">
        <v>3802</v>
      </c>
    </row>
    <row r="275" spans="1:24" ht="10.15" customHeight="1" x14ac:dyDescent="0.25">
      <c r="A275" s="142" t="s">
        <v>3803</v>
      </c>
      <c r="B275" s="300" t="s">
        <v>1578</v>
      </c>
      <c r="C275" s="300" t="s">
        <v>1578</v>
      </c>
      <c r="D275" s="293" t="s">
        <v>298</v>
      </c>
      <c r="E275" s="293" t="s">
        <v>298</v>
      </c>
      <c r="F275" s="293" t="s">
        <v>298</v>
      </c>
      <c r="G275" s="293" t="s">
        <v>298</v>
      </c>
      <c r="H275" s="293" t="s">
        <v>298</v>
      </c>
      <c r="I275" s="300" t="s">
        <v>1579</v>
      </c>
      <c r="J275" s="300" t="s">
        <v>1579</v>
      </c>
      <c r="K275" s="300" t="s">
        <v>1579</v>
      </c>
      <c r="L275" s="300" t="s">
        <v>1579</v>
      </c>
      <c r="M275" s="299" t="s">
        <v>3800</v>
      </c>
      <c r="N275" s="299" t="s">
        <v>3800</v>
      </c>
      <c r="O275" s="299" t="s">
        <v>3800</v>
      </c>
      <c r="P275" s="299" t="s">
        <v>3800</v>
      </c>
      <c r="Q275" s="299" t="s">
        <v>3800</v>
      </c>
      <c r="R275" s="299" t="s">
        <v>3801</v>
      </c>
      <c r="S275" s="299" t="s">
        <v>3801</v>
      </c>
      <c r="T275" s="299" t="s">
        <v>746</v>
      </c>
      <c r="U275" s="299" t="s">
        <v>746</v>
      </c>
      <c r="V275" s="299" t="s">
        <v>746</v>
      </c>
      <c r="W275" s="299" t="s">
        <v>3802</v>
      </c>
      <c r="X275" s="299" t="s">
        <v>3802</v>
      </c>
    </row>
    <row r="276" spans="1:24" ht="10.15" customHeight="1" x14ac:dyDescent="0.25">
      <c r="A276" s="139" t="s">
        <v>298</v>
      </c>
      <c r="B276" s="289" t="s">
        <v>298</v>
      </c>
      <c r="C276" s="289" t="s">
        <v>298</v>
      </c>
      <c r="D276" s="293" t="s">
        <v>298</v>
      </c>
      <c r="E276" s="293" t="s">
        <v>298</v>
      </c>
      <c r="F276" s="293" t="s">
        <v>298</v>
      </c>
      <c r="G276" s="293" t="s">
        <v>298</v>
      </c>
      <c r="H276" s="293" t="s">
        <v>298</v>
      </c>
      <c r="I276" s="289" t="s">
        <v>298</v>
      </c>
      <c r="J276" s="289" t="s">
        <v>298</v>
      </c>
      <c r="K276" s="289" t="s">
        <v>298</v>
      </c>
      <c r="L276" s="289" t="s">
        <v>298</v>
      </c>
      <c r="M276" s="289" t="s">
        <v>298</v>
      </c>
      <c r="N276" s="289" t="s">
        <v>298</v>
      </c>
      <c r="O276" s="289" t="s">
        <v>298</v>
      </c>
      <c r="P276" s="289" t="s">
        <v>298</v>
      </c>
      <c r="Q276" s="289" t="s">
        <v>298</v>
      </c>
      <c r="R276" s="289" t="s">
        <v>298</v>
      </c>
      <c r="S276" s="289" t="s">
        <v>298</v>
      </c>
      <c r="T276" s="289" t="s">
        <v>298</v>
      </c>
      <c r="U276" s="289" t="s">
        <v>298</v>
      </c>
      <c r="V276" s="289" t="s">
        <v>298</v>
      </c>
      <c r="W276" s="289" t="s">
        <v>298</v>
      </c>
      <c r="X276" s="289" t="s">
        <v>298</v>
      </c>
    </row>
    <row r="277" spans="1:24" ht="10.15" customHeight="1" x14ac:dyDescent="0.25">
      <c r="A277" s="139" t="s">
        <v>3804</v>
      </c>
      <c r="B277" s="289" t="s">
        <v>1596</v>
      </c>
      <c r="C277" s="289" t="s">
        <v>1596</v>
      </c>
      <c r="D277" s="293" t="s">
        <v>298</v>
      </c>
      <c r="E277" s="293" t="s">
        <v>298</v>
      </c>
      <c r="F277" s="293" t="s">
        <v>298</v>
      </c>
      <c r="G277" s="293" t="s">
        <v>298</v>
      </c>
      <c r="H277" s="289" t="s">
        <v>1597</v>
      </c>
      <c r="I277" s="289" t="s">
        <v>1597</v>
      </c>
      <c r="J277" s="289" t="s">
        <v>1597</v>
      </c>
      <c r="K277" s="289" t="s">
        <v>1597</v>
      </c>
      <c r="L277" s="289" t="s">
        <v>1597</v>
      </c>
      <c r="M277" s="290" t="s">
        <v>3805</v>
      </c>
      <c r="N277" s="290" t="s">
        <v>3805</v>
      </c>
      <c r="O277" s="290" t="s">
        <v>3805</v>
      </c>
      <c r="P277" s="290" t="s">
        <v>3805</v>
      </c>
      <c r="Q277" s="290" t="s">
        <v>3805</v>
      </c>
      <c r="R277" s="290" t="s">
        <v>3806</v>
      </c>
      <c r="S277" s="290" t="s">
        <v>3806</v>
      </c>
      <c r="T277" s="290" t="s">
        <v>1599</v>
      </c>
      <c r="U277" s="290" t="s">
        <v>1599</v>
      </c>
      <c r="V277" s="290" t="s">
        <v>1599</v>
      </c>
      <c r="W277" s="290" t="s">
        <v>3807</v>
      </c>
      <c r="X277" s="290" t="s">
        <v>3807</v>
      </c>
    </row>
    <row r="278" spans="1:24" ht="10.15" customHeight="1" x14ac:dyDescent="0.25">
      <c r="A278" s="142" t="s">
        <v>3808</v>
      </c>
      <c r="B278" s="300" t="s">
        <v>1601</v>
      </c>
      <c r="C278" s="300" t="s">
        <v>1601</v>
      </c>
      <c r="D278" s="293" t="s">
        <v>298</v>
      </c>
      <c r="E278" s="293" t="s">
        <v>298</v>
      </c>
      <c r="F278" s="293" t="s">
        <v>298</v>
      </c>
      <c r="G278" s="293" t="s">
        <v>298</v>
      </c>
      <c r="H278" s="293" t="s">
        <v>298</v>
      </c>
      <c r="I278" s="300" t="s">
        <v>1602</v>
      </c>
      <c r="J278" s="300" t="s">
        <v>1602</v>
      </c>
      <c r="K278" s="300" t="s">
        <v>1602</v>
      </c>
      <c r="L278" s="300" t="s">
        <v>1602</v>
      </c>
      <c r="M278" s="299" t="s">
        <v>746</v>
      </c>
      <c r="N278" s="299" t="s">
        <v>746</v>
      </c>
      <c r="O278" s="299" t="s">
        <v>746</v>
      </c>
      <c r="P278" s="299" t="s">
        <v>746</v>
      </c>
      <c r="Q278" s="299" t="s">
        <v>746</v>
      </c>
      <c r="R278" s="299" t="s">
        <v>3809</v>
      </c>
      <c r="S278" s="299" t="s">
        <v>3809</v>
      </c>
      <c r="T278" s="299" t="s">
        <v>746</v>
      </c>
      <c r="U278" s="299" t="s">
        <v>746</v>
      </c>
      <c r="V278" s="299" t="s">
        <v>746</v>
      </c>
      <c r="W278" s="299" t="s">
        <v>3810</v>
      </c>
      <c r="X278" s="299" t="s">
        <v>3810</v>
      </c>
    </row>
    <row r="279" spans="1:24" ht="10.15" customHeight="1" x14ac:dyDescent="0.25">
      <c r="A279" s="142" t="s">
        <v>3811</v>
      </c>
      <c r="B279" s="300" t="s">
        <v>1605</v>
      </c>
      <c r="C279" s="300" t="s">
        <v>1605</v>
      </c>
      <c r="D279" s="293" t="s">
        <v>298</v>
      </c>
      <c r="E279" s="293" t="s">
        <v>298</v>
      </c>
      <c r="F279" s="293" t="s">
        <v>298</v>
      </c>
      <c r="G279" s="293" t="s">
        <v>298</v>
      </c>
      <c r="H279" s="293" t="s">
        <v>298</v>
      </c>
      <c r="I279" s="300" t="s">
        <v>1606</v>
      </c>
      <c r="J279" s="300" t="s">
        <v>1606</v>
      </c>
      <c r="K279" s="300" t="s">
        <v>1606</v>
      </c>
      <c r="L279" s="300" t="s">
        <v>1606</v>
      </c>
      <c r="M279" s="299" t="s">
        <v>3812</v>
      </c>
      <c r="N279" s="299" t="s">
        <v>3812</v>
      </c>
      <c r="O279" s="299" t="s">
        <v>3812</v>
      </c>
      <c r="P279" s="299" t="s">
        <v>3812</v>
      </c>
      <c r="Q279" s="299" t="s">
        <v>3812</v>
      </c>
      <c r="R279" s="299" t="s">
        <v>3813</v>
      </c>
      <c r="S279" s="299" t="s">
        <v>3813</v>
      </c>
      <c r="T279" s="299" t="s">
        <v>746</v>
      </c>
      <c r="U279" s="299" t="s">
        <v>746</v>
      </c>
      <c r="V279" s="299" t="s">
        <v>746</v>
      </c>
      <c r="W279" s="299" t="s">
        <v>3814</v>
      </c>
      <c r="X279" s="299" t="s">
        <v>3814</v>
      </c>
    </row>
    <row r="280" spans="1:24" ht="10.15" customHeight="1" x14ac:dyDescent="0.25">
      <c r="A280" s="142" t="s">
        <v>3815</v>
      </c>
      <c r="B280" s="300" t="s">
        <v>1609</v>
      </c>
      <c r="C280" s="300" t="s">
        <v>1609</v>
      </c>
      <c r="D280" s="293" t="s">
        <v>298</v>
      </c>
      <c r="E280" s="293" t="s">
        <v>298</v>
      </c>
      <c r="F280" s="293" t="s">
        <v>298</v>
      </c>
      <c r="G280" s="293" t="s">
        <v>298</v>
      </c>
      <c r="H280" s="293" t="s">
        <v>298</v>
      </c>
      <c r="I280" s="300" t="s">
        <v>1610</v>
      </c>
      <c r="J280" s="300" t="s">
        <v>1610</v>
      </c>
      <c r="K280" s="300" t="s">
        <v>1610</v>
      </c>
      <c r="L280" s="300" t="s">
        <v>1610</v>
      </c>
      <c r="M280" s="299" t="s">
        <v>746</v>
      </c>
      <c r="N280" s="299" t="s">
        <v>746</v>
      </c>
      <c r="O280" s="299" t="s">
        <v>746</v>
      </c>
      <c r="P280" s="299" t="s">
        <v>746</v>
      </c>
      <c r="Q280" s="299" t="s">
        <v>746</v>
      </c>
      <c r="R280" s="299" t="s">
        <v>1611</v>
      </c>
      <c r="S280" s="299" t="s">
        <v>1611</v>
      </c>
      <c r="T280" s="299" t="s">
        <v>746</v>
      </c>
      <c r="U280" s="299" t="s">
        <v>746</v>
      </c>
      <c r="V280" s="299" t="s">
        <v>746</v>
      </c>
      <c r="W280" s="299" t="s">
        <v>3816</v>
      </c>
      <c r="X280" s="299" t="s">
        <v>3816</v>
      </c>
    </row>
    <row r="281" spans="1:24" ht="10.15" customHeight="1" x14ac:dyDescent="0.25">
      <c r="A281" s="142" t="s">
        <v>3817</v>
      </c>
      <c r="B281" s="300" t="s">
        <v>1613</v>
      </c>
      <c r="C281" s="300" t="s">
        <v>1613</v>
      </c>
      <c r="D281" s="293" t="s">
        <v>298</v>
      </c>
      <c r="E281" s="293" t="s">
        <v>298</v>
      </c>
      <c r="F281" s="293" t="s">
        <v>298</v>
      </c>
      <c r="G281" s="293" t="s">
        <v>298</v>
      </c>
      <c r="H281" s="293" t="s">
        <v>298</v>
      </c>
      <c r="I281" s="300" t="s">
        <v>1614</v>
      </c>
      <c r="J281" s="300" t="s">
        <v>1614</v>
      </c>
      <c r="K281" s="300" t="s">
        <v>1614</v>
      </c>
      <c r="L281" s="300" t="s">
        <v>1614</v>
      </c>
      <c r="M281" s="299" t="s">
        <v>3818</v>
      </c>
      <c r="N281" s="299" t="s">
        <v>3818</v>
      </c>
      <c r="O281" s="299" t="s">
        <v>3818</v>
      </c>
      <c r="P281" s="299" t="s">
        <v>3818</v>
      </c>
      <c r="Q281" s="299" t="s">
        <v>3818</v>
      </c>
      <c r="R281" s="299" t="s">
        <v>3819</v>
      </c>
      <c r="S281" s="299" t="s">
        <v>3819</v>
      </c>
      <c r="T281" s="299" t="s">
        <v>1599</v>
      </c>
      <c r="U281" s="299" t="s">
        <v>1599</v>
      </c>
      <c r="V281" s="299" t="s">
        <v>1599</v>
      </c>
      <c r="W281" s="299" t="s">
        <v>3820</v>
      </c>
      <c r="X281" s="299" t="s">
        <v>3820</v>
      </c>
    </row>
    <row r="282" spans="1:24" ht="10.15" customHeight="1" x14ac:dyDescent="0.25">
      <c r="A282" s="139" t="s">
        <v>298</v>
      </c>
      <c r="B282" s="289" t="s">
        <v>298</v>
      </c>
      <c r="C282" s="289" t="s">
        <v>298</v>
      </c>
      <c r="D282" s="293" t="s">
        <v>298</v>
      </c>
      <c r="E282" s="293" t="s">
        <v>298</v>
      </c>
      <c r="F282" s="293" t="s">
        <v>298</v>
      </c>
      <c r="G282" s="293" t="s">
        <v>298</v>
      </c>
      <c r="H282" s="293" t="s">
        <v>298</v>
      </c>
      <c r="I282" s="289" t="s">
        <v>298</v>
      </c>
      <c r="J282" s="289" t="s">
        <v>298</v>
      </c>
      <c r="K282" s="289" t="s">
        <v>298</v>
      </c>
      <c r="L282" s="289" t="s">
        <v>298</v>
      </c>
      <c r="M282" s="289" t="s">
        <v>298</v>
      </c>
      <c r="N282" s="289" t="s">
        <v>298</v>
      </c>
      <c r="O282" s="289" t="s">
        <v>298</v>
      </c>
      <c r="P282" s="289" t="s">
        <v>298</v>
      </c>
      <c r="Q282" s="289" t="s">
        <v>298</v>
      </c>
      <c r="R282" s="289" t="s">
        <v>298</v>
      </c>
      <c r="S282" s="289" t="s">
        <v>298</v>
      </c>
      <c r="T282" s="289" t="s">
        <v>298</v>
      </c>
      <c r="U282" s="289" t="s">
        <v>298</v>
      </c>
      <c r="V282" s="289" t="s">
        <v>298</v>
      </c>
      <c r="W282" s="289" t="s">
        <v>298</v>
      </c>
      <c r="X282" s="289" t="s">
        <v>298</v>
      </c>
    </row>
    <row r="283" spans="1:24" ht="10.15" customHeight="1" x14ac:dyDescent="0.25">
      <c r="A283" s="139" t="s">
        <v>3821</v>
      </c>
      <c r="B283" s="289" t="s">
        <v>1617</v>
      </c>
      <c r="C283" s="289" t="s">
        <v>1617</v>
      </c>
      <c r="D283" s="293" t="s">
        <v>298</v>
      </c>
      <c r="E283" s="293" t="s">
        <v>298</v>
      </c>
      <c r="F283" s="293" t="s">
        <v>298</v>
      </c>
      <c r="G283" s="293" t="s">
        <v>298</v>
      </c>
      <c r="H283" s="289" t="s">
        <v>1618</v>
      </c>
      <c r="I283" s="289" t="s">
        <v>1618</v>
      </c>
      <c r="J283" s="289" t="s">
        <v>1618</v>
      </c>
      <c r="K283" s="289" t="s">
        <v>1618</v>
      </c>
      <c r="L283" s="289" t="s">
        <v>1618</v>
      </c>
      <c r="M283" s="290" t="s">
        <v>3822</v>
      </c>
      <c r="N283" s="290" t="s">
        <v>3822</v>
      </c>
      <c r="O283" s="290" t="s">
        <v>3822</v>
      </c>
      <c r="P283" s="290" t="s">
        <v>3822</v>
      </c>
      <c r="Q283" s="290" t="s">
        <v>3822</v>
      </c>
      <c r="R283" s="290" t="s">
        <v>3823</v>
      </c>
      <c r="S283" s="290" t="s">
        <v>3823</v>
      </c>
      <c r="T283" s="290" t="s">
        <v>3824</v>
      </c>
      <c r="U283" s="290" t="s">
        <v>3824</v>
      </c>
      <c r="V283" s="290" t="s">
        <v>3824</v>
      </c>
      <c r="W283" s="290" t="s">
        <v>3825</v>
      </c>
      <c r="X283" s="290" t="s">
        <v>3825</v>
      </c>
    </row>
    <row r="284" spans="1:24" ht="10.15" customHeight="1" x14ac:dyDescent="0.25">
      <c r="A284" s="142" t="s">
        <v>3826</v>
      </c>
      <c r="B284" s="300" t="s">
        <v>1622</v>
      </c>
      <c r="C284" s="300" t="s">
        <v>1622</v>
      </c>
      <c r="D284" s="293" t="s">
        <v>298</v>
      </c>
      <c r="E284" s="293" t="s">
        <v>298</v>
      </c>
      <c r="F284" s="293" t="s">
        <v>298</v>
      </c>
      <c r="G284" s="293" t="s">
        <v>298</v>
      </c>
      <c r="H284" s="293" t="s">
        <v>298</v>
      </c>
      <c r="I284" s="300" t="s">
        <v>1623</v>
      </c>
      <c r="J284" s="300" t="s">
        <v>1623</v>
      </c>
      <c r="K284" s="300" t="s">
        <v>1623</v>
      </c>
      <c r="L284" s="300" t="s">
        <v>1623</v>
      </c>
      <c r="M284" s="299" t="s">
        <v>3827</v>
      </c>
      <c r="N284" s="299" t="s">
        <v>3827</v>
      </c>
      <c r="O284" s="299" t="s">
        <v>3827</v>
      </c>
      <c r="P284" s="299" t="s">
        <v>3827</v>
      </c>
      <c r="Q284" s="299" t="s">
        <v>3827</v>
      </c>
      <c r="R284" s="299" t="s">
        <v>3828</v>
      </c>
      <c r="S284" s="299" t="s">
        <v>3828</v>
      </c>
      <c r="T284" s="299" t="s">
        <v>746</v>
      </c>
      <c r="U284" s="299" t="s">
        <v>746</v>
      </c>
      <c r="V284" s="299" t="s">
        <v>746</v>
      </c>
      <c r="W284" s="299" t="s">
        <v>3829</v>
      </c>
      <c r="X284" s="299" t="s">
        <v>3829</v>
      </c>
    </row>
    <row r="285" spans="1:24" ht="10.15" customHeight="1" x14ac:dyDescent="0.25">
      <c r="A285" s="142" t="s">
        <v>3830</v>
      </c>
      <c r="B285" s="300" t="s">
        <v>1626</v>
      </c>
      <c r="C285" s="300" t="s">
        <v>1626</v>
      </c>
      <c r="D285" s="293" t="s">
        <v>298</v>
      </c>
      <c r="E285" s="293" t="s">
        <v>298</v>
      </c>
      <c r="F285" s="293" t="s">
        <v>298</v>
      </c>
      <c r="G285" s="293" t="s">
        <v>298</v>
      </c>
      <c r="H285" s="293" t="s">
        <v>298</v>
      </c>
      <c r="I285" s="300" t="s">
        <v>1627</v>
      </c>
      <c r="J285" s="300" t="s">
        <v>1627</v>
      </c>
      <c r="K285" s="300" t="s">
        <v>1627</v>
      </c>
      <c r="L285" s="300" t="s">
        <v>1627</v>
      </c>
      <c r="M285" s="299" t="s">
        <v>3831</v>
      </c>
      <c r="N285" s="299" t="s">
        <v>3831</v>
      </c>
      <c r="O285" s="299" t="s">
        <v>3831</v>
      </c>
      <c r="P285" s="299" t="s">
        <v>3831</v>
      </c>
      <c r="Q285" s="299" t="s">
        <v>3831</v>
      </c>
      <c r="R285" s="299" t="s">
        <v>3832</v>
      </c>
      <c r="S285" s="299" t="s">
        <v>3832</v>
      </c>
      <c r="T285" s="299" t="s">
        <v>746</v>
      </c>
      <c r="U285" s="299" t="s">
        <v>746</v>
      </c>
      <c r="V285" s="299" t="s">
        <v>746</v>
      </c>
      <c r="W285" s="299" t="s">
        <v>3833</v>
      </c>
      <c r="X285" s="299" t="s">
        <v>3833</v>
      </c>
    </row>
    <row r="286" spans="1:24" ht="19.149999999999999" customHeight="1" x14ac:dyDescent="0.25">
      <c r="A286" s="142" t="s">
        <v>3834</v>
      </c>
      <c r="B286" s="300" t="s">
        <v>1631</v>
      </c>
      <c r="C286" s="300" t="s">
        <v>1631</v>
      </c>
      <c r="D286" s="293" t="s">
        <v>298</v>
      </c>
      <c r="E286" s="293" t="s">
        <v>298</v>
      </c>
      <c r="F286" s="293" t="s">
        <v>298</v>
      </c>
      <c r="G286" s="293" t="s">
        <v>298</v>
      </c>
      <c r="H286" s="293" t="s">
        <v>298</v>
      </c>
      <c r="I286" s="300" t="s">
        <v>1632</v>
      </c>
      <c r="J286" s="300" t="s">
        <v>1632</v>
      </c>
      <c r="K286" s="300" t="s">
        <v>1632</v>
      </c>
      <c r="L286" s="300" t="s">
        <v>1632</v>
      </c>
      <c r="M286" s="299" t="s">
        <v>746</v>
      </c>
      <c r="N286" s="299" t="s">
        <v>746</v>
      </c>
      <c r="O286" s="299" t="s">
        <v>746</v>
      </c>
      <c r="P286" s="299" t="s">
        <v>746</v>
      </c>
      <c r="Q286" s="299" t="s">
        <v>746</v>
      </c>
      <c r="R286" s="299" t="s">
        <v>3835</v>
      </c>
      <c r="S286" s="299" t="s">
        <v>3835</v>
      </c>
      <c r="T286" s="299" t="s">
        <v>746</v>
      </c>
      <c r="U286" s="299" t="s">
        <v>746</v>
      </c>
      <c r="V286" s="299" t="s">
        <v>746</v>
      </c>
      <c r="W286" s="299" t="s">
        <v>3836</v>
      </c>
      <c r="X286" s="299" t="s">
        <v>3836</v>
      </c>
    </row>
    <row r="287" spans="1:24" ht="10.15" customHeight="1" x14ac:dyDescent="0.25">
      <c r="A287" s="142" t="s">
        <v>3837</v>
      </c>
      <c r="B287" s="300" t="s">
        <v>1635</v>
      </c>
      <c r="C287" s="300" t="s">
        <v>1635</v>
      </c>
      <c r="D287" s="293" t="s">
        <v>298</v>
      </c>
      <c r="E287" s="293" t="s">
        <v>298</v>
      </c>
      <c r="F287" s="293" t="s">
        <v>298</v>
      </c>
      <c r="G287" s="293" t="s">
        <v>298</v>
      </c>
      <c r="H287" s="293" t="s">
        <v>298</v>
      </c>
      <c r="I287" s="300" t="s">
        <v>1636</v>
      </c>
      <c r="J287" s="300" t="s">
        <v>1636</v>
      </c>
      <c r="K287" s="300" t="s">
        <v>1636</v>
      </c>
      <c r="L287" s="300" t="s">
        <v>1636</v>
      </c>
      <c r="M287" s="299" t="s">
        <v>3838</v>
      </c>
      <c r="N287" s="299" t="s">
        <v>3838</v>
      </c>
      <c r="O287" s="299" t="s">
        <v>3838</v>
      </c>
      <c r="P287" s="299" t="s">
        <v>3838</v>
      </c>
      <c r="Q287" s="299" t="s">
        <v>3838</v>
      </c>
      <c r="R287" s="299" t="s">
        <v>3839</v>
      </c>
      <c r="S287" s="299" t="s">
        <v>3839</v>
      </c>
      <c r="T287" s="299" t="s">
        <v>746</v>
      </c>
      <c r="U287" s="299" t="s">
        <v>746</v>
      </c>
      <c r="V287" s="299" t="s">
        <v>746</v>
      </c>
      <c r="W287" s="299" t="s">
        <v>3840</v>
      </c>
      <c r="X287" s="299" t="s">
        <v>3840</v>
      </c>
    </row>
    <row r="288" spans="1:24" ht="10.15" customHeight="1" x14ac:dyDescent="0.25">
      <c r="A288" s="142" t="s">
        <v>3841</v>
      </c>
      <c r="B288" s="300" t="s">
        <v>1639</v>
      </c>
      <c r="C288" s="300" t="s">
        <v>1639</v>
      </c>
      <c r="D288" s="293" t="s">
        <v>298</v>
      </c>
      <c r="E288" s="293" t="s">
        <v>298</v>
      </c>
      <c r="F288" s="293" t="s">
        <v>298</v>
      </c>
      <c r="G288" s="293" t="s">
        <v>298</v>
      </c>
      <c r="H288" s="293" t="s">
        <v>298</v>
      </c>
      <c r="I288" s="300" t="s">
        <v>1640</v>
      </c>
      <c r="J288" s="300" t="s">
        <v>1640</v>
      </c>
      <c r="K288" s="300" t="s">
        <v>1640</v>
      </c>
      <c r="L288" s="300" t="s">
        <v>1640</v>
      </c>
      <c r="M288" s="299" t="s">
        <v>3842</v>
      </c>
      <c r="N288" s="299" t="s">
        <v>3842</v>
      </c>
      <c r="O288" s="299" t="s">
        <v>3842</v>
      </c>
      <c r="P288" s="299" t="s">
        <v>3842</v>
      </c>
      <c r="Q288" s="299" t="s">
        <v>3842</v>
      </c>
      <c r="R288" s="299" t="s">
        <v>746</v>
      </c>
      <c r="S288" s="299" t="s">
        <v>746</v>
      </c>
      <c r="T288" s="299" t="s">
        <v>1641</v>
      </c>
      <c r="U288" s="299" t="s">
        <v>1641</v>
      </c>
      <c r="V288" s="299" t="s">
        <v>1641</v>
      </c>
      <c r="W288" s="299" t="s">
        <v>746</v>
      </c>
      <c r="X288" s="299" t="s">
        <v>746</v>
      </c>
    </row>
    <row r="289" spans="1:24" ht="20.100000000000001" customHeight="1" x14ac:dyDescent="0.25">
      <c r="A289" s="142" t="s">
        <v>3843</v>
      </c>
      <c r="B289" s="300" t="s">
        <v>1642</v>
      </c>
      <c r="C289" s="300" t="s">
        <v>1642</v>
      </c>
      <c r="D289" s="293" t="s">
        <v>298</v>
      </c>
      <c r="E289" s="293" t="s">
        <v>298</v>
      </c>
      <c r="F289" s="293" t="s">
        <v>298</v>
      </c>
      <c r="G289" s="293" t="s">
        <v>298</v>
      </c>
      <c r="H289" s="293" t="s">
        <v>298</v>
      </c>
      <c r="I289" s="300" t="s">
        <v>1643</v>
      </c>
      <c r="J289" s="300" t="s">
        <v>1643</v>
      </c>
      <c r="K289" s="300" t="s">
        <v>1643</v>
      </c>
      <c r="L289" s="300" t="s">
        <v>1643</v>
      </c>
      <c r="M289" s="299" t="s">
        <v>3844</v>
      </c>
      <c r="N289" s="299" t="s">
        <v>3844</v>
      </c>
      <c r="O289" s="299" t="s">
        <v>3844</v>
      </c>
      <c r="P289" s="299" t="s">
        <v>3844</v>
      </c>
      <c r="Q289" s="299" t="s">
        <v>3844</v>
      </c>
      <c r="R289" s="299" t="s">
        <v>3845</v>
      </c>
      <c r="S289" s="299" t="s">
        <v>3845</v>
      </c>
      <c r="T289" s="299" t="s">
        <v>746</v>
      </c>
      <c r="U289" s="299" t="s">
        <v>746</v>
      </c>
      <c r="V289" s="299" t="s">
        <v>746</v>
      </c>
      <c r="W289" s="299" t="s">
        <v>3846</v>
      </c>
      <c r="X289" s="299" t="s">
        <v>3846</v>
      </c>
    </row>
    <row r="290" spans="1:24" ht="2.1" customHeight="1" x14ac:dyDescent="0.25">
      <c r="A290" s="301" t="s">
        <v>298</v>
      </c>
      <c r="B290" s="301" t="s">
        <v>298</v>
      </c>
      <c r="C290" s="301" t="s">
        <v>298</v>
      </c>
      <c r="D290" s="301" t="s">
        <v>298</v>
      </c>
      <c r="E290" s="301" t="s">
        <v>298</v>
      </c>
      <c r="F290" s="301" t="s">
        <v>298</v>
      </c>
      <c r="G290" s="301" t="s">
        <v>298</v>
      </c>
      <c r="H290" s="301" t="s">
        <v>298</v>
      </c>
      <c r="I290" s="301" t="s">
        <v>298</v>
      </c>
      <c r="J290" s="301" t="s">
        <v>298</v>
      </c>
      <c r="K290" s="301" t="s">
        <v>298</v>
      </c>
      <c r="L290" s="301" t="s">
        <v>298</v>
      </c>
      <c r="M290" s="301" t="s">
        <v>298</v>
      </c>
      <c r="N290" s="301" t="s">
        <v>298</v>
      </c>
      <c r="O290" s="301" t="s">
        <v>298</v>
      </c>
      <c r="P290" s="301" t="s">
        <v>298</v>
      </c>
      <c r="Q290" s="301" t="s">
        <v>298</v>
      </c>
      <c r="R290" s="301" t="s">
        <v>298</v>
      </c>
      <c r="S290" s="301" t="s">
        <v>298</v>
      </c>
      <c r="T290" s="301" t="s">
        <v>298</v>
      </c>
      <c r="U290" s="301" t="s">
        <v>298</v>
      </c>
      <c r="V290" s="301" t="s">
        <v>298</v>
      </c>
      <c r="W290" s="301" t="s">
        <v>298</v>
      </c>
      <c r="X290" s="301" t="s">
        <v>298</v>
      </c>
    </row>
    <row r="291" spans="1:24" ht="11.65" customHeight="1" x14ac:dyDescent="0.25">
      <c r="A291" s="302" t="s">
        <v>3200</v>
      </c>
      <c r="B291" s="302" t="s">
        <v>3200</v>
      </c>
      <c r="C291" s="302" t="s">
        <v>3200</v>
      </c>
      <c r="D291" s="302" t="s">
        <v>3200</v>
      </c>
      <c r="E291" s="302" t="s">
        <v>3200</v>
      </c>
      <c r="F291" s="302" t="s">
        <v>3200</v>
      </c>
      <c r="G291" s="302" t="s">
        <v>3200</v>
      </c>
      <c r="H291" s="302" t="s">
        <v>3200</v>
      </c>
      <c r="I291" s="302" t="s">
        <v>3200</v>
      </c>
      <c r="J291" s="302" t="s">
        <v>3200</v>
      </c>
      <c r="K291" s="302" t="s">
        <v>3200</v>
      </c>
      <c r="L291" s="302" t="s">
        <v>3200</v>
      </c>
      <c r="M291" s="302" t="s">
        <v>3200</v>
      </c>
      <c r="N291" s="302" t="s">
        <v>3200</v>
      </c>
      <c r="O291" s="302" t="s">
        <v>3200</v>
      </c>
      <c r="Q291" s="303" t="s">
        <v>69</v>
      </c>
      <c r="R291" s="303" t="s">
        <v>69</v>
      </c>
      <c r="S291" s="303" t="s">
        <v>69</v>
      </c>
      <c r="T291" s="303" t="s">
        <v>69</v>
      </c>
      <c r="U291" s="303" t="s">
        <v>69</v>
      </c>
      <c r="V291" s="303" t="s">
        <v>69</v>
      </c>
      <c r="W291" s="303" t="s">
        <v>69</v>
      </c>
      <c r="X291" s="303" t="s">
        <v>69</v>
      </c>
    </row>
    <row r="292" spans="1:24" ht="11.65" customHeight="1" x14ac:dyDescent="0.25">
      <c r="V292" s="303" t="s">
        <v>3201</v>
      </c>
      <c r="W292" s="303" t="s">
        <v>3201</v>
      </c>
      <c r="X292" s="143" t="s">
        <v>3202</v>
      </c>
    </row>
    <row r="293" spans="1:24" ht="4.3499999999999996" customHeight="1" x14ac:dyDescent="0.25"/>
    <row r="294" spans="1:24" ht="14.25" customHeight="1" x14ac:dyDescent="0.25">
      <c r="C294" s="291" t="s">
        <v>298</v>
      </c>
      <c r="D294" s="291" t="s">
        <v>298</v>
      </c>
      <c r="E294" s="291" t="s">
        <v>298</v>
      </c>
      <c r="F294" s="291" t="s">
        <v>298</v>
      </c>
      <c r="G294" s="291" t="s">
        <v>298</v>
      </c>
      <c r="H294" s="291" t="s">
        <v>298</v>
      </c>
      <c r="I294" s="291" t="s">
        <v>298</v>
      </c>
      <c r="J294" s="291" t="s">
        <v>298</v>
      </c>
      <c r="K294" s="291" t="s">
        <v>298</v>
      </c>
      <c r="L294" s="291" t="s">
        <v>298</v>
      </c>
      <c r="M294" s="291" t="s">
        <v>298</v>
      </c>
      <c r="N294" s="291" t="s">
        <v>298</v>
      </c>
      <c r="O294" s="291" t="s">
        <v>298</v>
      </c>
      <c r="P294" s="291" t="s">
        <v>298</v>
      </c>
      <c r="Q294" s="291" t="s">
        <v>298</v>
      </c>
      <c r="R294" s="291" t="s">
        <v>298</v>
      </c>
      <c r="S294" s="291" t="s">
        <v>298</v>
      </c>
      <c r="T294" s="291" t="s">
        <v>298</v>
      </c>
      <c r="U294" s="292" t="s">
        <v>3847</v>
      </c>
      <c r="V294" s="292" t="s">
        <v>3847</v>
      </c>
      <c r="W294" s="292" t="s">
        <v>3847</v>
      </c>
      <c r="X294" s="292" t="s">
        <v>3847</v>
      </c>
    </row>
    <row r="295" spans="1:24" ht="4.1500000000000004" customHeight="1" x14ac:dyDescent="0.25">
      <c r="C295" s="291" t="s">
        <v>298</v>
      </c>
      <c r="D295" s="291" t="s">
        <v>298</v>
      </c>
      <c r="E295" s="291" t="s">
        <v>298</v>
      </c>
      <c r="F295" s="291" t="s">
        <v>298</v>
      </c>
      <c r="G295" s="291" t="s">
        <v>298</v>
      </c>
      <c r="H295" s="291" t="s">
        <v>298</v>
      </c>
      <c r="I295" s="291" t="s">
        <v>298</v>
      </c>
      <c r="J295" s="291" t="s">
        <v>298</v>
      </c>
      <c r="K295" s="291" t="s">
        <v>298</v>
      </c>
      <c r="L295" s="291" t="s">
        <v>298</v>
      </c>
      <c r="M295" s="291" t="s">
        <v>298</v>
      </c>
      <c r="N295" s="291" t="s">
        <v>298</v>
      </c>
      <c r="O295" s="291" t="s">
        <v>298</v>
      </c>
      <c r="P295" s="291" t="s">
        <v>298</v>
      </c>
      <c r="Q295" s="291" t="s">
        <v>298</v>
      </c>
      <c r="R295" s="291" t="s">
        <v>298</v>
      </c>
      <c r="S295" s="291" t="s">
        <v>298</v>
      </c>
      <c r="T295" s="291" t="s">
        <v>298</v>
      </c>
    </row>
    <row r="296" spans="1:24" ht="8.85" customHeight="1" x14ac:dyDescent="0.25">
      <c r="A296" s="293" t="s">
        <v>298</v>
      </c>
      <c r="B296" s="293" t="s">
        <v>298</v>
      </c>
      <c r="C296" s="291" t="s">
        <v>298</v>
      </c>
      <c r="D296" s="291" t="s">
        <v>298</v>
      </c>
      <c r="E296" s="291" t="s">
        <v>298</v>
      </c>
      <c r="F296" s="291" t="s">
        <v>298</v>
      </c>
      <c r="G296" s="291" t="s">
        <v>298</v>
      </c>
      <c r="H296" s="291" t="s">
        <v>298</v>
      </c>
      <c r="I296" s="291" t="s">
        <v>298</v>
      </c>
      <c r="J296" s="291" t="s">
        <v>298</v>
      </c>
      <c r="K296" s="291" t="s">
        <v>298</v>
      </c>
      <c r="L296" s="291" t="s">
        <v>298</v>
      </c>
      <c r="M296" s="291" t="s">
        <v>298</v>
      </c>
      <c r="N296" s="291" t="s">
        <v>298</v>
      </c>
      <c r="O296" s="291" t="s">
        <v>298</v>
      </c>
      <c r="P296" s="291" t="s">
        <v>298</v>
      </c>
      <c r="Q296" s="291" t="s">
        <v>298</v>
      </c>
      <c r="R296" s="291" t="s">
        <v>298</v>
      </c>
      <c r="S296" s="291" t="s">
        <v>298</v>
      </c>
      <c r="T296" s="291" t="s">
        <v>298</v>
      </c>
      <c r="U296" s="293" t="s">
        <v>298</v>
      </c>
      <c r="V296" s="293" t="s">
        <v>298</v>
      </c>
      <c r="W296" s="293" t="s">
        <v>298</v>
      </c>
      <c r="X296" s="293" t="s">
        <v>298</v>
      </c>
    </row>
    <row r="297" spans="1:24" ht="15.6" customHeight="1" x14ac:dyDescent="0.25">
      <c r="C297" s="291" t="s">
        <v>298</v>
      </c>
      <c r="D297" s="291" t="s">
        <v>298</v>
      </c>
      <c r="E297" s="291" t="s">
        <v>298</v>
      </c>
      <c r="F297" s="291" t="s">
        <v>298</v>
      </c>
      <c r="G297" s="291" t="s">
        <v>298</v>
      </c>
      <c r="H297" s="291" t="s">
        <v>298</v>
      </c>
      <c r="I297" s="291" t="s">
        <v>298</v>
      </c>
      <c r="J297" s="291" t="s">
        <v>298</v>
      </c>
      <c r="K297" s="291" t="s">
        <v>298</v>
      </c>
      <c r="L297" s="291" t="s">
        <v>298</v>
      </c>
      <c r="M297" s="291" t="s">
        <v>298</v>
      </c>
      <c r="N297" s="291" t="s">
        <v>298</v>
      </c>
      <c r="O297" s="291" t="s">
        <v>298</v>
      </c>
      <c r="P297" s="291" t="s">
        <v>298</v>
      </c>
      <c r="Q297" s="291" t="s">
        <v>298</v>
      </c>
      <c r="R297" s="291" t="s">
        <v>298</v>
      </c>
      <c r="S297" s="291" t="s">
        <v>298</v>
      </c>
      <c r="T297" s="291" t="s">
        <v>298</v>
      </c>
    </row>
    <row r="298" spans="1:24" ht="11.65" customHeight="1" x14ac:dyDescent="0.25">
      <c r="A298" s="138" t="s">
        <v>617</v>
      </c>
      <c r="B298" s="294" t="s">
        <v>618</v>
      </c>
      <c r="C298" s="294" t="s">
        <v>618</v>
      </c>
      <c r="D298" s="294" t="s">
        <v>619</v>
      </c>
      <c r="E298" s="294" t="s">
        <v>619</v>
      </c>
      <c r="F298" s="294" t="s">
        <v>619</v>
      </c>
      <c r="G298" s="294" t="s">
        <v>619</v>
      </c>
      <c r="H298" s="294" t="s">
        <v>619</v>
      </c>
      <c r="I298" s="294" t="s">
        <v>619</v>
      </c>
      <c r="J298" s="294" t="s">
        <v>619</v>
      </c>
      <c r="K298" s="294" t="s">
        <v>619</v>
      </c>
      <c r="L298" s="294" t="s">
        <v>619</v>
      </c>
      <c r="M298" s="295" t="s">
        <v>153</v>
      </c>
      <c r="N298" s="295" t="s">
        <v>153</v>
      </c>
      <c r="O298" s="295" t="s">
        <v>153</v>
      </c>
      <c r="P298" s="295" t="s">
        <v>153</v>
      </c>
      <c r="Q298" s="295" t="s">
        <v>153</v>
      </c>
      <c r="R298" s="295" t="s">
        <v>5</v>
      </c>
      <c r="S298" s="295" t="s">
        <v>5</v>
      </c>
      <c r="T298" s="295" t="s">
        <v>6</v>
      </c>
      <c r="U298" s="295" t="s">
        <v>6</v>
      </c>
      <c r="V298" s="295" t="s">
        <v>6</v>
      </c>
      <c r="W298" s="295" t="s">
        <v>191</v>
      </c>
      <c r="X298" s="295" t="s">
        <v>191</v>
      </c>
    </row>
    <row r="299" spans="1:24" ht="10.15" customHeight="1" x14ac:dyDescent="0.25">
      <c r="A299" s="142" t="s">
        <v>3848</v>
      </c>
      <c r="B299" s="300" t="s">
        <v>1646</v>
      </c>
      <c r="C299" s="300" t="s">
        <v>1646</v>
      </c>
      <c r="D299" s="293" t="s">
        <v>298</v>
      </c>
      <c r="E299" s="293" t="s">
        <v>298</v>
      </c>
      <c r="F299" s="293" t="s">
        <v>298</v>
      </c>
      <c r="G299" s="293" t="s">
        <v>298</v>
      </c>
      <c r="H299" s="293" t="s">
        <v>298</v>
      </c>
      <c r="I299" s="300" t="s">
        <v>1647</v>
      </c>
      <c r="J299" s="300" t="s">
        <v>1647</v>
      </c>
      <c r="K299" s="300" t="s">
        <v>1647</v>
      </c>
      <c r="L299" s="300" t="s">
        <v>1647</v>
      </c>
      <c r="M299" s="299" t="s">
        <v>3849</v>
      </c>
      <c r="N299" s="299" t="s">
        <v>3849</v>
      </c>
      <c r="O299" s="299" t="s">
        <v>3849</v>
      </c>
      <c r="P299" s="299" t="s">
        <v>3849</v>
      </c>
      <c r="Q299" s="299" t="s">
        <v>3849</v>
      </c>
      <c r="R299" s="299" t="s">
        <v>3388</v>
      </c>
      <c r="S299" s="299" t="s">
        <v>3388</v>
      </c>
      <c r="T299" s="299" t="s">
        <v>3850</v>
      </c>
      <c r="U299" s="299" t="s">
        <v>3850</v>
      </c>
      <c r="V299" s="299" t="s">
        <v>3850</v>
      </c>
      <c r="W299" s="299" t="s">
        <v>3851</v>
      </c>
      <c r="X299" s="299" t="s">
        <v>3851</v>
      </c>
    </row>
    <row r="300" spans="1:24" ht="10.15" customHeight="1" x14ac:dyDescent="0.25">
      <c r="A300" s="142" t="s">
        <v>3852</v>
      </c>
      <c r="B300" s="300" t="s">
        <v>1650</v>
      </c>
      <c r="C300" s="300" t="s">
        <v>1650</v>
      </c>
      <c r="D300" s="293" t="s">
        <v>298</v>
      </c>
      <c r="E300" s="293" t="s">
        <v>298</v>
      </c>
      <c r="F300" s="293" t="s">
        <v>298</v>
      </c>
      <c r="G300" s="293" t="s">
        <v>298</v>
      </c>
      <c r="H300" s="293" t="s">
        <v>298</v>
      </c>
      <c r="I300" s="300" t="s">
        <v>1651</v>
      </c>
      <c r="J300" s="300" t="s">
        <v>1651</v>
      </c>
      <c r="K300" s="300" t="s">
        <v>1651</v>
      </c>
      <c r="L300" s="300" t="s">
        <v>1651</v>
      </c>
      <c r="M300" s="299" t="s">
        <v>3853</v>
      </c>
      <c r="N300" s="299" t="s">
        <v>3853</v>
      </c>
      <c r="O300" s="299" t="s">
        <v>3853</v>
      </c>
      <c r="P300" s="299" t="s">
        <v>3853</v>
      </c>
      <c r="Q300" s="299" t="s">
        <v>3853</v>
      </c>
      <c r="R300" s="299" t="s">
        <v>3854</v>
      </c>
      <c r="S300" s="299" t="s">
        <v>3854</v>
      </c>
      <c r="T300" s="299" t="s">
        <v>746</v>
      </c>
      <c r="U300" s="299" t="s">
        <v>746</v>
      </c>
      <c r="V300" s="299" t="s">
        <v>746</v>
      </c>
      <c r="W300" s="299" t="s">
        <v>3855</v>
      </c>
      <c r="X300" s="299" t="s">
        <v>3855</v>
      </c>
    </row>
    <row r="301" spans="1:24" ht="10.15" customHeight="1" x14ac:dyDescent="0.25">
      <c r="A301" s="142" t="s">
        <v>3856</v>
      </c>
      <c r="B301" s="300" t="s">
        <v>1654</v>
      </c>
      <c r="C301" s="300" t="s">
        <v>1654</v>
      </c>
      <c r="D301" s="293" t="s">
        <v>298</v>
      </c>
      <c r="E301" s="293" t="s">
        <v>298</v>
      </c>
      <c r="F301" s="293" t="s">
        <v>298</v>
      </c>
      <c r="G301" s="293" t="s">
        <v>298</v>
      </c>
      <c r="H301" s="293" t="s">
        <v>298</v>
      </c>
      <c r="I301" s="300" t="s">
        <v>1655</v>
      </c>
      <c r="J301" s="300" t="s">
        <v>1655</v>
      </c>
      <c r="K301" s="300" t="s">
        <v>1655</v>
      </c>
      <c r="L301" s="300" t="s">
        <v>1655</v>
      </c>
      <c r="M301" s="299" t="s">
        <v>3857</v>
      </c>
      <c r="N301" s="299" t="s">
        <v>3857</v>
      </c>
      <c r="O301" s="299" t="s">
        <v>3857</v>
      </c>
      <c r="P301" s="299" t="s">
        <v>3857</v>
      </c>
      <c r="Q301" s="299" t="s">
        <v>3857</v>
      </c>
      <c r="R301" s="299" t="s">
        <v>3858</v>
      </c>
      <c r="S301" s="299" t="s">
        <v>3858</v>
      </c>
      <c r="T301" s="299" t="s">
        <v>746</v>
      </c>
      <c r="U301" s="299" t="s">
        <v>746</v>
      </c>
      <c r="V301" s="299" t="s">
        <v>746</v>
      </c>
      <c r="W301" s="299" t="s">
        <v>3859</v>
      </c>
      <c r="X301" s="299" t="s">
        <v>3859</v>
      </c>
    </row>
    <row r="302" spans="1:24" ht="10.15" customHeight="1" x14ac:dyDescent="0.25">
      <c r="A302" s="142" t="s">
        <v>3860</v>
      </c>
      <c r="B302" s="300" t="s">
        <v>1658</v>
      </c>
      <c r="C302" s="300" t="s">
        <v>1658</v>
      </c>
      <c r="D302" s="293" t="s">
        <v>298</v>
      </c>
      <c r="E302" s="293" t="s">
        <v>298</v>
      </c>
      <c r="F302" s="293" t="s">
        <v>298</v>
      </c>
      <c r="G302" s="293" t="s">
        <v>298</v>
      </c>
      <c r="H302" s="293" t="s">
        <v>298</v>
      </c>
      <c r="I302" s="300" t="s">
        <v>1659</v>
      </c>
      <c r="J302" s="300" t="s">
        <v>1659</v>
      </c>
      <c r="K302" s="300" t="s">
        <v>1659</v>
      </c>
      <c r="L302" s="300" t="s">
        <v>1659</v>
      </c>
      <c r="M302" s="299" t="s">
        <v>3861</v>
      </c>
      <c r="N302" s="299" t="s">
        <v>3861</v>
      </c>
      <c r="O302" s="299" t="s">
        <v>3861</v>
      </c>
      <c r="P302" s="299" t="s">
        <v>3861</v>
      </c>
      <c r="Q302" s="299" t="s">
        <v>3861</v>
      </c>
      <c r="R302" s="299" t="s">
        <v>746</v>
      </c>
      <c r="S302" s="299" t="s">
        <v>746</v>
      </c>
      <c r="T302" s="299" t="s">
        <v>746</v>
      </c>
      <c r="U302" s="299" t="s">
        <v>746</v>
      </c>
      <c r="V302" s="299" t="s">
        <v>746</v>
      </c>
      <c r="W302" s="299" t="s">
        <v>3861</v>
      </c>
      <c r="X302" s="299" t="s">
        <v>3861</v>
      </c>
    </row>
    <row r="303" spans="1:24" ht="10.15" customHeight="1" x14ac:dyDescent="0.25">
      <c r="A303" s="142" t="s">
        <v>3862</v>
      </c>
      <c r="B303" s="300" t="s">
        <v>1662</v>
      </c>
      <c r="C303" s="300" t="s">
        <v>1662</v>
      </c>
      <c r="D303" s="293" t="s">
        <v>298</v>
      </c>
      <c r="E303" s="293" t="s">
        <v>298</v>
      </c>
      <c r="F303" s="293" t="s">
        <v>298</v>
      </c>
      <c r="G303" s="293" t="s">
        <v>298</v>
      </c>
      <c r="H303" s="293" t="s">
        <v>298</v>
      </c>
      <c r="I303" s="300" t="s">
        <v>1663</v>
      </c>
      <c r="J303" s="300" t="s">
        <v>1663</v>
      </c>
      <c r="K303" s="300" t="s">
        <v>1663</v>
      </c>
      <c r="L303" s="300" t="s">
        <v>1663</v>
      </c>
      <c r="M303" s="299" t="s">
        <v>3863</v>
      </c>
      <c r="N303" s="299" t="s">
        <v>3863</v>
      </c>
      <c r="O303" s="299" t="s">
        <v>3863</v>
      </c>
      <c r="P303" s="299" t="s">
        <v>3863</v>
      </c>
      <c r="Q303" s="299" t="s">
        <v>3863</v>
      </c>
      <c r="R303" s="299" t="s">
        <v>3864</v>
      </c>
      <c r="S303" s="299" t="s">
        <v>3864</v>
      </c>
      <c r="T303" s="299" t="s">
        <v>746</v>
      </c>
      <c r="U303" s="299" t="s">
        <v>746</v>
      </c>
      <c r="V303" s="299" t="s">
        <v>746</v>
      </c>
      <c r="W303" s="299" t="s">
        <v>3865</v>
      </c>
      <c r="X303" s="299" t="s">
        <v>3865</v>
      </c>
    </row>
    <row r="304" spans="1:24" ht="10.15" customHeight="1" x14ac:dyDescent="0.25">
      <c r="A304" s="142" t="s">
        <v>3866</v>
      </c>
      <c r="B304" s="300" t="s">
        <v>1666</v>
      </c>
      <c r="C304" s="300" t="s">
        <v>1666</v>
      </c>
      <c r="D304" s="293" t="s">
        <v>298</v>
      </c>
      <c r="E304" s="293" t="s">
        <v>298</v>
      </c>
      <c r="F304" s="293" t="s">
        <v>298</v>
      </c>
      <c r="G304" s="293" t="s">
        <v>298</v>
      </c>
      <c r="H304" s="293" t="s">
        <v>298</v>
      </c>
      <c r="I304" s="300" t="s">
        <v>1667</v>
      </c>
      <c r="J304" s="300" t="s">
        <v>1667</v>
      </c>
      <c r="K304" s="300" t="s">
        <v>1667</v>
      </c>
      <c r="L304" s="300" t="s">
        <v>1667</v>
      </c>
      <c r="M304" s="299" t="s">
        <v>3867</v>
      </c>
      <c r="N304" s="299" t="s">
        <v>3867</v>
      </c>
      <c r="O304" s="299" t="s">
        <v>3867</v>
      </c>
      <c r="P304" s="299" t="s">
        <v>3867</v>
      </c>
      <c r="Q304" s="299" t="s">
        <v>3867</v>
      </c>
      <c r="R304" s="299" t="s">
        <v>3868</v>
      </c>
      <c r="S304" s="299" t="s">
        <v>3868</v>
      </c>
      <c r="T304" s="299" t="s">
        <v>746</v>
      </c>
      <c r="U304" s="299" t="s">
        <v>746</v>
      </c>
      <c r="V304" s="299" t="s">
        <v>746</v>
      </c>
      <c r="W304" s="299" t="s">
        <v>3869</v>
      </c>
      <c r="X304" s="299" t="s">
        <v>3869</v>
      </c>
    </row>
    <row r="305" spans="1:24" ht="10.15" customHeight="1" x14ac:dyDescent="0.25">
      <c r="A305" s="142" t="s">
        <v>3870</v>
      </c>
      <c r="B305" s="300" t="s">
        <v>1671</v>
      </c>
      <c r="C305" s="300" t="s">
        <v>1671</v>
      </c>
      <c r="D305" s="293" t="s">
        <v>298</v>
      </c>
      <c r="E305" s="293" t="s">
        <v>298</v>
      </c>
      <c r="F305" s="293" t="s">
        <v>298</v>
      </c>
      <c r="G305" s="293" t="s">
        <v>298</v>
      </c>
      <c r="H305" s="293" t="s">
        <v>298</v>
      </c>
      <c r="I305" s="300" t="s">
        <v>1672</v>
      </c>
      <c r="J305" s="300" t="s">
        <v>1672</v>
      </c>
      <c r="K305" s="300" t="s">
        <v>1672</v>
      </c>
      <c r="L305" s="300" t="s">
        <v>1672</v>
      </c>
      <c r="M305" s="299" t="s">
        <v>746</v>
      </c>
      <c r="N305" s="299" t="s">
        <v>746</v>
      </c>
      <c r="O305" s="299" t="s">
        <v>746</v>
      </c>
      <c r="P305" s="299" t="s">
        <v>746</v>
      </c>
      <c r="Q305" s="299" t="s">
        <v>746</v>
      </c>
      <c r="R305" s="299" t="s">
        <v>1673</v>
      </c>
      <c r="S305" s="299" t="s">
        <v>1673</v>
      </c>
      <c r="T305" s="299" t="s">
        <v>746</v>
      </c>
      <c r="U305" s="299" t="s">
        <v>746</v>
      </c>
      <c r="V305" s="299" t="s">
        <v>746</v>
      </c>
      <c r="W305" s="299" t="s">
        <v>3871</v>
      </c>
      <c r="X305" s="299" t="s">
        <v>3871</v>
      </c>
    </row>
    <row r="306" spans="1:24" ht="10.15" customHeight="1" x14ac:dyDescent="0.25">
      <c r="A306" s="142" t="s">
        <v>3872</v>
      </c>
      <c r="B306" s="300" t="s">
        <v>1675</v>
      </c>
      <c r="C306" s="300" t="s">
        <v>1675</v>
      </c>
      <c r="D306" s="293" t="s">
        <v>298</v>
      </c>
      <c r="E306" s="293" t="s">
        <v>298</v>
      </c>
      <c r="F306" s="293" t="s">
        <v>298</v>
      </c>
      <c r="G306" s="293" t="s">
        <v>298</v>
      </c>
      <c r="H306" s="293" t="s">
        <v>298</v>
      </c>
      <c r="I306" s="300" t="s">
        <v>1676</v>
      </c>
      <c r="J306" s="300" t="s">
        <v>1676</v>
      </c>
      <c r="K306" s="300" t="s">
        <v>1676</v>
      </c>
      <c r="L306" s="300" t="s">
        <v>1676</v>
      </c>
      <c r="M306" s="299" t="s">
        <v>746</v>
      </c>
      <c r="N306" s="299" t="s">
        <v>746</v>
      </c>
      <c r="O306" s="299" t="s">
        <v>746</v>
      </c>
      <c r="P306" s="299" t="s">
        <v>746</v>
      </c>
      <c r="Q306" s="299" t="s">
        <v>746</v>
      </c>
      <c r="R306" s="299" t="s">
        <v>3873</v>
      </c>
      <c r="S306" s="299" t="s">
        <v>3873</v>
      </c>
      <c r="T306" s="299" t="s">
        <v>746</v>
      </c>
      <c r="U306" s="299" t="s">
        <v>746</v>
      </c>
      <c r="V306" s="299" t="s">
        <v>746</v>
      </c>
      <c r="W306" s="299" t="s">
        <v>3874</v>
      </c>
      <c r="X306" s="299" t="s">
        <v>3874</v>
      </c>
    </row>
    <row r="307" spans="1:24" ht="10.15" customHeight="1" x14ac:dyDescent="0.25">
      <c r="A307" s="142" t="s">
        <v>3875</v>
      </c>
      <c r="B307" s="300" t="s">
        <v>1679</v>
      </c>
      <c r="C307" s="300" t="s">
        <v>1679</v>
      </c>
      <c r="D307" s="293" t="s">
        <v>298</v>
      </c>
      <c r="E307" s="293" t="s">
        <v>298</v>
      </c>
      <c r="F307" s="293" t="s">
        <v>298</v>
      </c>
      <c r="G307" s="293" t="s">
        <v>298</v>
      </c>
      <c r="H307" s="293" t="s">
        <v>298</v>
      </c>
      <c r="I307" s="300" t="s">
        <v>1680</v>
      </c>
      <c r="J307" s="300" t="s">
        <v>1680</v>
      </c>
      <c r="K307" s="300" t="s">
        <v>1680</v>
      </c>
      <c r="L307" s="300" t="s">
        <v>1680</v>
      </c>
      <c r="M307" s="299" t="s">
        <v>746</v>
      </c>
      <c r="N307" s="299" t="s">
        <v>746</v>
      </c>
      <c r="O307" s="299" t="s">
        <v>746</v>
      </c>
      <c r="P307" s="299" t="s">
        <v>746</v>
      </c>
      <c r="Q307" s="299" t="s">
        <v>746</v>
      </c>
      <c r="R307" s="299" t="s">
        <v>3876</v>
      </c>
      <c r="S307" s="299" t="s">
        <v>3876</v>
      </c>
      <c r="T307" s="299" t="s">
        <v>746</v>
      </c>
      <c r="U307" s="299" t="s">
        <v>746</v>
      </c>
      <c r="V307" s="299" t="s">
        <v>746</v>
      </c>
      <c r="W307" s="299" t="s">
        <v>3877</v>
      </c>
      <c r="X307" s="299" t="s">
        <v>3877</v>
      </c>
    </row>
    <row r="308" spans="1:24" ht="10.15" customHeight="1" x14ac:dyDescent="0.25">
      <c r="A308" s="139" t="s">
        <v>298</v>
      </c>
      <c r="B308" s="289" t="s">
        <v>298</v>
      </c>
      <c r="C308" s="289" t="s">
        <v>298</v>
      </c>
      <c r="D308" s="293" t="s">
        <v>298</v>
      </c>
      <c r="E308" s="293" t="s">
        <v>298</v>
      </c>
      <c r="F308" s="293" t="s">
        <v>298</v>
      </c>
      <c r="G308" s="293" t="s">
        <v>298</v>
      </c>
      <c r="H308" s="293" t="s">
        <v>298</v>
      </c>
      <c r="I308" s="289" t="s">
        <v>298</v>
      </c>
      <c r="J308" s="289" t="s">
        <v>298</v>
      </c>
      <c r="K308" s="289" t="s">
        <v>298</v>
      </c>
      <c r="L308" s="289" t="s">
        <v>298</v>
      </c>
      <c r="M308" s="289" t="s">
        <v>298</v>
      </c>
      <c r="N308" s="289" t="s">
        <v>298</v>
      </c>
      <c r="O308" s="289" t="s">
        <v>298</v>
      </c>
      <c r="P308" s="289" t="s">
        <v>298</v>
      </c>
      <c r="Q308" s="289" t="s">
        <v>298</v>
      </c>
      <c r="R308" s="289" t="s">
        <v>298</v>
      </c>
      <c r="S308" s="289" t="s">
        <v>298</v>
      </c>
      <c r="T308" s="289" t="s">
        <v>298</v>
      </c>
      <c r="U308" s="289" t="s">
        <v>298</v>
      </c>
      <c r="V308" s="289" t="s">
        <v>298</v>
      </c>
      <c r="W308" s="289" t="s">
        <v>298</v>
      </c>
      <c r="X308" s="289" t="s">
        <v>298</v>
      </c>
    </row>
    <row r="309" spans="1:24" ht="19.149999999999999" customHeight="1" x14ac:dyDescent="0.25">
      <c r="A309" s="139" t="s">
        <v>3878</v>
      </c>
      <c r="B309" s="289" t="s">
        <v>1683</v>
      </c>
      <c r="C309" s="289" t="s">
        <v>1683</v>
      </c>
      <c r="D309" s="293" t="s">
        <v>298</v>
      </c>
      <c r="E309" s="293" t="s">
        <v>298</v>
      </c>
      <c r="F309" s="293" t="s">
        <v>298</v>
      </c>
      <c r="G309" s="293" t="s">
        <v>298</v>
      </c>
      <c r="H309" s="289" t="s">
        <v>1684</v>
      </c>
      <c r="I309" s="289" t="s">
        <v>1684</v>
      </c>
      <c r="J309" s="289" t="s">
        <v>1684</v>
      </c>
      <c r="K309" s="289" t="s">
        <v>1684</v>
      </c>
      <c r="L309" s="289" t="s">
        <v>1684</v>
      </c>
      <c r="M309" s="290" t="s">
        <v>3879</v>
      </c>
      <c r="N309" s="290" t="s">
        <v>3879</v>
      </c>
      <c r="O309" s="290" t="s">
        <v>3879</v>
      </c>
      <c r="P309" s="290" t="s">
        <v>3879</v>
      </c>
      <c r="Q309" s="290" t="s">
        <v>3879</v>
      </c>
      <c r="R309" s="290" t="s">
        <v>3880</v>
      </c>
      <c r="S309" s="290" t="s">
        <v>3880</v>
      </c>
      <c r="T309" s="290" t="s">
        <v>1686</v>
      </c>
      <c r="U309" s="290" t="s">
        <v>1686</v>
      </c>
      <c r="V309" s="290" t="s">
        <v>1686</v>
      </c>
      <c r="W309" s="290" t="s">
        <v>3881</v>
      </c>
      <c r="X309" s="290" t="s">
        <v>3881</v>
      </c>
    </row>
    <row r="310" spans="1:24" ht="10.15" customHeight="1" x14ac:dyDescent="0.25">
      <c r="A310" s="142" t="s">
        <v>3882</v>
      </c>
      <c r="B310" s="300" t="s">
        <v>1688</v>
      </c>
      <c r="C310" s="300" t="s">
        <v>1688</v>
      </c>
      <c r="D310" s="293" t="s">
        <v>298</v>
      </c>
      <c r="E310" s="293" t="s">
        <v>298</v>
      </c>
      <c r="F310" s="293" t="s">
        <v>298</v>
      </c>
      <c r="G310" s="293" t="s">
        <v>298</v>
      </c>
      <c r="H310" s="293" t="s">
        <v>298</v>
      </c>
      <c r="I310" s="300" t="s">
        <v>1689</v>
      </c>
      <c r="J310" s="300" t="s">
        <v>1689</v>
      </c>
      <c r="K310" s="300" t="s">
        <v>1689</v>
      </c>
      <c r="L310" s="300" t="s">
        <v>1689</v>
      </c>
      <c r="M310" s="299" t="s">
        <v>3883</v>
      </c>
      <c r="N310" s="299" t="s">
        <v>3883</v>
      </c>
      <c r="O310" s="299" t="s">
        <v>3883</v>
      </c>
      <c r="P310" s="299" t="s">
        <v>3883</v>
      </c>
      <c r="Q310" s="299" t="s">
        <v>3883</v>
      </c>
      <c r="R310" s="299" t="s">
        <v>746</v>
      </c>
      <c r="S310" s="299" t="s">
        <v>746</v>
      </c>
      <c r="T310" s="299" t="s">
        <v>746</v>
      </c>
      <c r="U310" s="299" t="s">
        <v>746</v>
      </c>
      <c r="V310" s="299" t="s">
        <v>746</v>
      </c>
      <c r="W310" s="299" t="s">
        <v>3883</v>
      </c>
      <c r="X310" s="299" t="s">
        <v>3883</v>
      </c>
    </row>
    <row r="311" spans="1:24" ht="10.15" customHeight="1" x14ac:dyDescent="0.25">
      <c r="A311" s="142" t="s">
        <v>3884</v>
      </c>
      <c r="B311" s="300" t="s">
        <v>1692</v>
      </c>
      <c r="C311" s="300" t="s">
        <v>1692</v>
      </c>
      <c r="D311" s="293" t="s">
        <v>298</v>
      </c>
      <c r="E311" s="293" t="s">
        <v>298</v>
      </c>
      <c r="F311" s="293" t="s">
        <v>298</v>
      </c>
      <c r="G311" s="293" t="s">
        <v>298</v>
      </c>
      <c r="H311" s="293" t="s">
        <v>298</v>
      </c>
      <c r="I311" s="300" t="s">
        <v>1693</v>
      </c>
      <c r="J311" s="300" t="s">
        <v>1693</v>
      </c>
      <c r="K311" s="300" t="s">
        <v>1693</v>
      </c>
      <c r="L311" s="300" t="s">
        <v>1693</v>
      </c>
      <c r="M311" s="299" t="s">
        <v>746</v>
      </c>
      <c r="N311" s="299" t="s">
        <v>746</v>
      </c>
      <c r="O311" s="299" t="s">
        <v>746</v>
      </c>
      <c r="P311" s="299" t="s">
        <v>746</v>
      </c>
      <c r="Q311" s="299" t="s">
        <v>746</v>
      </c>
      <c r="R311" s="299" t="s">
        <v>1694</v>
      </c>
      <c r="S311" s="299" t="s">
        <v>1694</v>
      </c>
      <c r="T311" s="299" t="s">
        <v>746</v>
      </c>
      <c r="U311" s="299" t="s">
        <v>746</v>
      </c>
      <c r="V311" s="299" t="s">
        <v>746</v>
      </c>
      <c r="W311" s="299" t="s">
        <v>3885</v>
      </c>
      <c r="X311" s="299" t="s">
        <v>3885</v>
      </c>
    </row>
    <row r="312" spans="1:24" ht="10.15" customHeight="1" x14ac:dyDescent="0.25">
      <c r="A312" s="142" t="s">
        <v>3886</v>
      </c>
      <c r="B312" s="300" t="s">
        <v>1696</v>
      </c>
      <c r="C312" s="300" t="s">
        <v>1696</v>
      </c>
      <c r="D312" s="293" t="s">
        <v>298</v>
      </c>
      <c r="E312" s="293" t="s">
        <v>298</v>
      </c>
      <c r="F312" s="293" t="s">
        <v>298</v>
      </c>
      <c r="G312" s="293" t="s">
        <v>298</v>
      </c>
      <c r="H312" s="293" t="s">
        <v>298</v>
      </c>
      <c r="I312" s="300" t="s">
        <v>1697</v>
      </c>
      <c r="J312" s="300" t="s">
        <v>1697</v>
      </c>
      <c r="K312" s="300" t="s">
        <v>1697</v>
      </c>
      <c r="L312" s="300" t="s">
        <v>1697</v>
      </c>
      <c r="M312" s="299" t="s">
        <v>3887</v>
      </c>
      <c r="N312" s="299" t="s">
        <v>3887</v>
      </c>
      <c r="O312" s="299" t="s">
        <v>3887</v>
      </c>
      <c r="P312" s="299" t="s">
        <v>3887</v>
      </c>
      <c r="Q312" s="299" t="s">
        <v>3887</v>
      </c>
      <c r="R312" s="299" t="s">
        <v>746</v>
      </c>
      <c r="S312" s="299" t="s">
        <v>746</v>
      </c>
      <c r="T312" s="299" t="s">
        <v>746</v>
      </c>
      <c r="U312" s="299" t="s">
        <v>746</v>
      </c>
      <c r="V312" s="299" t="s">
        <v>746</v>
      </c>
      <c r="W312" s="299" t="s">
        <v>3887</v>
      </c>
      <c r="X312" s="299" t="s">
        <v>3887</v>
      </c>
    </row>
    <row r="313" spans="1:24" ht="10.15" customHeight="1" x14ac:dyDescent="0.25">
      <c r="A313" s="142" t="s">
        <v>3888</v>
      </c>
      <c r="B313" s="300" t="s">
        <v>1700</v>
      </c>
      <c r="C313" s="300" t="s">
        <v>1700</v>
      </c>
      <c r="D313" s="293" t="s">
        <v>298</v>
      </c>
      <c r="E313" s="293" t="s">
        <v>298</v>
      </c>
      <c r="F313" s="293" t="s">
        <v>298</v>
      </c>
      <c r="G313" s="293" t="s">
        <v>298</v>
      </c>
      <c r="H313" s="293" t="s">
        <v>298</v>
      </c>
      <c r="I313" s="300" t="s">
        <v>1701</v>
      </c>
      <c r="J313" s="300" t="s">
        <v>1701</v>
      </c>
      <c r="K313" s="300" t="s">
        <v>1701</v>
      </c>
      <c r="L313" s="300" t="s">
        <v>1701</v>
      </c>
      <c r="M313" s="299" t="s">
        <v>3889</v>
      </c>
      <c r="N313" s="299" t="s">
        <v>3889</v>
      </c>
      <c r="O313" s="299" t="s">
        <v>3889</v>
      </c>
      <c r="P313" s="299" t="s">
        <v>3889</v>
      </c>
      <c r="Q313" s="299" t="s">
        <v>3889</v>
      </c>
      <c r="R313" s="299" t="s">
        <v>3890</v>
      </c>
      <c r="S313" s="299" t="s">
        <v>3890</v>
      </c>
      <c r="T313" s="299" t="s">
        <v>746</v>
      </c>
      <c r="U313" s="299" t="s">
        <v>746</v>
      </c>
      <c r="V313" s="299" t="s">
        <v>746</v>
      </c>
      <c r="W313" s="299" t="s">
        <v>3891</v>
      </c>
      <c r="X313" s="299" t="s">
        <v>3891</v>
      </c>
    </row>
    <row r="314" spans="1:24" ht="10.15" customHeight="1" x14ac:dyDescent="0.25">
      <c r="A314" s="142" t="s">
        <v>3892</v>
      </c>
      <c r="B314" s="300" t="s">
        <v>1704</v>
      </c>
      <c r="C314" s="300" t="s">
        <v>1704</v>
      </c>
      <c r="D314" s="293" t="s">
        <v>298</v>
      </c>
      <c r="E314" s="293" t="s">
        <v>298</v>
      </c>
      <c r="F314" s="293" t="s">
        <v>298</v>
      </c>
      <c r="G314" s="293" t="s">
        <v>298</v>
      </c>
      <c r="H314" s="293" t="s">
        <v>298</v>
      </c>
      <c r="I314" s="300" t="s">
        <v>1705</v>
      </c>
      <c r="J314" s="300" t="s">
        <v>1705</v>
      </c>
      <c r="K314" s="300" t="s">
        <v>1705</v>
      </c>
      <c r="L314" s="300" t="s">
        <v>1705</v>
      </c>
      <c r="M314" s="299" t="s">
        <v>3893</v>
      </c>
      <c r="N314" s="299" t="s">
        <v>3893</v>
      </c>
      <c r="O314" s="299" t="s">
        <v>3893</v>
      </c>
      <c r="P314" s="299" t="s">
        <v>3893</v>
      </c>
      <c r="Q314" s="299" t="s">
        <v>3893</v>
      </c>
      <c r="R314" s="299" t="s">
        <v>3894</v>
      </c>
      <c r="S314" s="299" t="s">
        <v>3894</v>
      </c>
      <c r="T314" s="299" t="s">
        <v>746</v>
      </c>
      <c r="U314" s="299" t="s">
        <v>746</v>
      </c>
      <c r="V314" s="299" t="s">
        <v>746</v>
      </c>
      <c r="W314" s="299" t="s">
        <v>3895</v>
      </c>
      <c r="X314" s="299" t="s">
        <v>3895</v>
      </c>
    </row>
    <row r="315" spans="1:24" ht="10.15" customHeight="1" x14ac:dyDescent="0.25">
      <c r="A315" s="142" t="s">
        <v>3896</v>
      </c>
      <c r="B315" s="300" t="s">
        <v>1708</v>
      </c>
      <c r="C315" s="300" t="s">
        <v>1708</v>
      </c>
      <c r="D315" s="293" t="s">
        <v>298</v>
      </c>
      <c r="E315" s="293" t="s">
        <v>298</v>
      </c>
      <c r="F315" s="293" t="s">
        <v>298</v>
      </c>
      <c r="G315" s="293" t="s">
        <v>298</v>
      </c>
      <c r="H315" s="293" t="s">
        <v>298</v>
      </c>
      <c r="I315" s="300" t="s">
        <v>1709</v>
      </c>
      <c r="J315" s="300" t="s">
        <v>1709</v>
      </c>
      <c r="K315" s="300" t="s">
        <v>1709</v>
      </c>
      <c r="L315" s="300" t="s">
        <v>1709</v>
      </c>
      <c r="M315" s="299" t="s">
        <v>3897</v>
      </c>
      <c r="N315" s="299" t="s">
        <v>3897</v>
      </c>
      <c r="O315" s="299" t="s">
        <v>3897</v>
      </c>
      <c r="P315" s="299" t="s">
        <v>3897</v>
      </c>
      <c r="Q315" s="299" t="s">
        <v>3897</v>
      </c>
      <c r="R315" s="299" t="s">
        <v>3898</v>
      </c>
      <c r="S315" s="299" t="s">
        <v>3898</v>
      </c>
      <c r="T315" s="299" t="s">
        <v>746</v>
      </c>
      <c r="U315" s="299" t="s">
        <v>746</v>
      </c>
      <c r="V315" s="299" t="s">
        <v>746</v>
      </c>
      <c r="W315" s="299" t="s">
        <v>3899</v>
      </c>
      <c r="X315" s="299" t="s">
        <v>3899</v>
      </c>
    </row>
    <row r="316" spans="1:24" ht="10.15" customHeight="1" x14ac:dyDescent="0.25">
      <c r="A316" s="142" t="s">
        <v>3900</v>
      </c>
      <c r="B316" s="300" t="s">
        <v>1712</v>
      </c>
      <c r="C316" s="300" t="s">
        <v>1712</v>
      </c>
      <c r="D316" s="293" t="s">
        <v>298</v>
      </c>
      <c r="E316" s="293" t="s">
        <v>298</v>
      </c>
      <c r="F316" s="293" t="s">
        <v>298</v>
      </c>
      <c r="G316" s="293" t="s">
        <v>298</v>
      </c>
      <c r="H316" s="293" t="s">
        <v>298</v>
      </c>
      <c r="I316" s="300" t="s">
        <v>1713</v>
      </c>
      <c r="J316" s="300" t="s">
        <v>1713</v>
      </c>
      <c r="K316" s="300" t="s">
        <v>1713</v>
      </c>
      <c r="L316" s="300" t="s">
        <v>1713</v>
      </c>
      <c r="M316" s="299" t="s">
        <v>3773</v>
      </c>
      <c r="N316" s="299" t="s">
        <v>3773</v>
      </c>
      <c r="O316" s="299" t="s">
        <v>3773</v>
      </c>
      <c r="P316" s="299" t="s">
        <v>3773</v>
      </c>
      <c r="Q316" s="299" t="s">
        <v>3773</v>
      </c>
      <c r="R316" s="299" t="s">
        <v>746</v>
      </c>
      <c r="S316" s="299" t="s">
        <v>746</v>
      </c>
      <c r="T316" s="299" t="s">
        <v>746</v>
      </c>
      <c r="U316" s="299" t="s">
        <v>746</v>
      </c>
      <c r="V316" s="299" t="s">
        <v>746</v>
      </c>
      <c r="W316" s="299" t="s">
        <v>3773</v>
      </c>
      <c r="X316" s="299" t="s">
        <v>3773</v>
      </c>
    </row>
    <row r="317" spans="1:24" ht="10.15" customHeight="1" x14ac:dyDescent="0.25">
      <c r="A317" s="142" t="s">
        <v>3901</v>
      </c>
      <c r="B317" s="300" t="s">
        <v>1716</v>
      </c>
      <c r="C317" s="300" t="s">
        <v>1716</v>
      </c>
      <c r="D317" s="293" t="s">
        <v>298</v>
      </c>
      <c r="E317" s="293" t="s">
        <v>298</v>
      </c>
      <c r="F317" s="293" t="s">
        <v>298</v>
      </c>
      <c r="G317" s="293" t="s">
        <v>298</v>
      </c>
      <c r="H317" s="293" t="s">
        <v>298</v>
      </c>
      <c r="I317" s="300" t="s">
        <v>1717</v>
      </c>
      <c r="J317" s="300" t="s">
        <v>1717</v>
      </c>
      <c r="K317" s="300" t="s">
        <v>1717</v>
      </c>
      <c r="L317" s="300" t="s">
        <v>1717</v>
      </c>
      <c r="M317" s="299" t="s">
        <v>3902</v>
      </c>
      <c r="N317" s="299" t="s">
        <v>3902</v>
      </c>
      <c r="O317" s="299" t="s">
        <v>3902</v>
      </c>
      <c r="P317" s="299" t="s">
        <v>3902</v>
      </c>
      <c r="Q317" s="299" t="s">
        <v>3902</v>
      </c>
      <c r="R317" s="299" t="s">
        <v>3903</v>
      </c>
      <c r="S317" s="299" t="s">
        <v>3903</v>
      </c>
      <c r="T317" s="299" t="s">
        <v>746</v>
      </c>
      <c r="U317" s="299" t="s">
        <v>746</v>
      </c>
      <c r="V317" s="299" t="s">
        <v>746</v>
      </c>
      <c r="W317" s="299" t="s">
        <v>3904</v>
      </c>
      <c r="X317" s="299" t="s">
        <v>3904</v>
      </c>
    </row>
    <row r="318" spans="1:24" ht="10.15" customHeight="1" x14ac:dyDescent="0.25">
      <c r="A318" s="142" t="s">
        <v>3905</v>
      </c>
      <c r="B318" s="300" t="s">
        <v>1720</v>
      </c>
      <c r="C318" s="300" t="s">
        <v>1720</v>
      </c>
      <c r="D318" s="293" t="s">
        <v>298</v>
      </c>
      <c r="E318" s="293" t="s">
        <v>298</v>
      </c>
      <c r="F318" s="293" t="s">
        <v>298</v>
      </c>
      <c r="G318" s="293" t="s">
        <v>298</v>
      </c>
      <c r="H318" s="293" t="s">
        <v>298</v>
      </c>
      <c r="I318" s="300" t="s">
        <v>1721</v>
      </c>
      <c r="J318" s="300" t="s">
        <v>1721</v>
      </c>
      <c r="K318" s="300" t="s">
        <v>1721</v>
      </c>
      <c r="L318" s="300" t="s">
        <v>1721</v>
      </c>
      <c r="M318" s="299" t="s">
        <v>3906</v>
      </c>
      <c r="N318" s="299" t="s">
        <v>3906</v>
      </c>
      <c r="O318" s="299" t="s">
        <v>3906</v>
      </c>
      <c r="P318" s="299" t="s">
        <v>3906</v>
      </c>
      <c r="Q318" s="299" t="s">
        <v>3906</v>
      </c>
      <c r="R318" s="299" t="s">
        <v>3907</v>
      </c>
      <c r="S318" s="299" t="s">
        <v>3907</v>
      </c>
      <c r="T318" s="299" t="s">
        <v>746</v>
      </c>
      <c r="U318" s="299" t="s">
        <v>746</v>
      </c>
      <c r="V318" s="299" t="s">
        <v>746</v>
      </c>
      <c r="W318" s="299" t="s">
        <v>3908</v>
      </c>
      <c r="X318" s="299" t="s">
        <v>3908</v>
      </c>
    </row>
    <row r="319" spans="1:24" ht="10.15" customHeight="1" x14ac:dyDescent="0.25">
      <c r="A319" s="142" t="s">
        <v>3909</v>
      </c>
      <c r="B319" s="300" t="s">
        <v>1728</v>
      </c>
      <c r="C319" s="300" t="s">
        <v>1728</v>
      </c>
      <c r="D319" s="293" t="s">
        <v>298</v>
      </c>
      <c r="E319" s="293" t="s">
        <v>298</v>
      </c>
      <c r="F319" s="293" t="s">
        <v>298</v>
      </c>
      <c r="G319" s="293" t="s">
        <v>298</v>
      </c>
      <c r="H319" s="293" t="s">
        <v>298</v>
      </c>
      <c r="I319" s="300" t="s">
        <v>1729</v>
      </c>
      <c r="J319" s="300" t="s">
        <v>1729</v>
      </c>
      <c r="K319" s="300" t="s">
        <v>1729</v>
      </c>
      <c r="L319" s="300" t="s">
        <v>1729</v>
      </c>
      <c r="M319" s="299" t="s">
        <v>3910</v>
      </c>
      <c r="N319" s="299" t="s">
        <v>3910</v>
      </c>
      <c r="O319" s="299" t="s">
        <v>3910</v>
      </c>
      <c r="P319" s="299" t="s">
        <v>3910</v>
      </c>
      <c r="Q319" s="299" t="s">
        <v>3910</v>
      </c>
      <c r="R319" s="299" t="s">
        <v>3911</v>
      </c>
      <c r="S319" s="299" t="s">
        <v>3911</v>
      </c>
      <c r="T319" s="299" t="s">
        <v>1686</v>
      </c>
      <c r="U319" s="299" t="s">
        <v>1686</v>
      </c>
      <c r="V319" s="299" t="s">
        <v>1686</v>
      </c>
      <c r="W319" s="299" t="s">
        <v>3912</v>
      </c>
      <c r="X319" s="299" t="s">
        <v>3912</v>
      </c>
    </row>
    <row r="320" spans="1:24" ht="10.15" customHeight="1" x14ac:dyDescent="0.25">
      <c r="A320" s="139" t="s">
        <v>298</v>
      </c>
      <c r="B320" s="289" t="s">
        <v>298</v>
      </c>
      <c r="C320" s="289" t="s">
        <v>298</v>
      </c>
      <c r="D320" s="293" t="s">
        <v>298</v>
      </c>
      <c r="E320" s="293" t="s">
        <v>298</v>
      </c>
      <c r="F320" s="293" t="s">
        <v>298</v>
      </c>
      <c r="G320" s="293" t="s">
        <v>298</v>
      </c>
      <c r="H320" s="293" t="s">
        <v>298</v>
      </c>
      <c r="I320" s="289" t="s">
        <v>298</v>
      </c>
      <c r="J320" s="289" t="s">
        <v>298</v>
      </c>
      <c r="K320" s="289" t="s">
        <v>298</v>
      </c>
      <c r="L320" s="289" t="s">
        <v>298</v>
      </c>
      <c r="M320" s="289" t="s">
        <v>298</v>
      </c>
      <c r="N320" s="289" t="s">
        <v>298</v>
      </c>
      <c r="O320" s="289" t="s">
        <v>298</v>
      </c>
      <c r="P320" s="289" t="s">
        <v>298</v>
      </c>
      <c r="Q320" s="289" t="s">
        <v>298</v>
      </c>
      <c r="R320" s="289" t="s">
        <v>298</v>
      </c>
      <c r="S320" s="289" t="s">
        <v>298</v>
      </c>
      <c r="T320" s="289" t="s">
        <v>298</v>
      </c>
      <c r="U320" s="289" t="s">
        <v>298</v>
      </c>
      <c r="V320" s="289" t="s">
        <v>298</v>
      </c>
      <c r="W320" s="289" t="s">
        <v>298</v>
      </c>
      <c r="X320" s="289" t="s">
        <v>298</v>
      </c>
    </row>
    <row r="321" spans="1:24" ht="10.15" customHeight="1" x14ac:dyDescent="0.25">
      <c r="A321" s="139" t="s">
        <v>3913</v>
      </c>
      <c r="B321" s="289" t="s">
        <v>1732</v>
      </c>
      <c r="C321" s="289" t="s">
        <v>1732</v>
      </c>
      <c r="D321" s="293" t="s">
        <v>298</v>
      </c>
      <c r="E321" s="293" t="s">
        <v>298</v>
      </c>
      <c r="F321" s="293" t="s">
        <v>298</v>
      </c>
      <c r="G321" s="293" t="s">
        <v>298</v>
      </c>
      <c r="H321" s="289" t="s">
        <v>1733</v>
      </c>
      <c r="I321" s="289" t="s">
        <v>1733</v>
      </c>
      <c r="J321" s="289" t="s">
        <v>1733</v>
      </c>
      <c r="K321" s="289" t="s">
        <v>1733</v>
      </c>
      <c r="L321" s="289" t="s">
        <v>1733</v>
      </c>
      <c r="M321" s="290" t="s">
        <v>3914</v>
      </c>
      <c r="N321" s="290" t="s">
        <v>3914</v>
      </c>
      <c r="O321" s="290" t="s">
        <v>3914</v>
      </c>
      <c r="P321" s="290" t="s">
        <v>3914</v>
      </c>
      <c r="Q321" s="290" t="s">
        <v>3914</v>
      </c>
      <c r="R321" s="290" t="s">
        <v>746</v>
      </c>
      <c r="S321" s="290" t="s">
        <v>746</v>
      </c>
      <c r="T321" s="290" t="s">
        <v>746</v>
      </c>
      <c r="U321" s="290" t="s">
        <v>746</v>
      </c>
      <c r="V321" s="290" t="s">
        <v>746</v>
      </c>
      <c r="W321" s="290" t="s">
        <v>3914</v>
      </c>
      <c r="X321" s="290" t="s">
        <v>3914</v>
      </c>
    </row>
    <row r="322" spans="1:24" ht="10.15" customHeight="1" x14ac:dyDescent="0.25">
      <c r="A322" s="142" t="s">
        <v>3915</v>
      </c>
      <c r="B322" s="300" t="s">
        <v>1736</v>
      </c>
      <c r="C322" s="300" t="s">
        <v>1736</v>
      </c>
      <c r="D322" s="293" t="s">
        <v>298</v>
      </c>
      <c r="E322" s="293" t="s">
        <v>298</v>
      </c>
      <c r="F322" s="293" t="s">
        <v>298</v>
      </c>
      <c r="G322" s="293" t="s">
        <v>298</v>
      </c>
      <c r="H322" s="293" t="s">
        <v>298</v>
      </c>
      <c r="I322" s="300" t="s">
        <v>1737</v>
      </c>
      <c r="J322" s="300" t="s">
        <v>1737</v>
      </c>
      <c r="K322" s="300" t="s">
        <v>1737</v>
      </c>
      <c r="L322" s="300" t="s">
        <v>1737</v>
      </c>
      <c r="M322" s="299" t="s">
        <v>3914</v>
      </c>
      <c r="N322" s="299" t="s">
        <v>3914</v>
      </c>
      <c r="O322" s="299" t="s">
        <v>3914</v>
      </c>
      <c r="P322" s="299" t="s">
        <v>3914</v>
      </c>
      <c r="Q322" s="299" t="s">
        <v>3914</v>
      </c>
      <c r="R322" s="299" t="s">
        <v>746</v>
      </c>
      <c r="S322" s="299" t="s">
        <v>746</v>
      </c>
      <c r="T322" s="299" t="s">
        <v>746</v>
      </c>
      <c r="U322" s="299" t="s">
        <v>746</v>
      </c>
      <c r="V322" s="299" t="s">
        <v>746</v>
      </c>
      <c r="W322" s="299" t="s">
        <v>3914</v>
      </c>
      <c r="X322" s="299" t="s">
        <v>3914</v>
      </c>
    </row>
    <row r="323" spans="1:24" ht="10.15" customHeight="1" x14ac:dyDescent="0.25">
      <c r="A323" s="139" t="s">
        <v>298</v>
      </c>
      <c r="B323" s="289" t="s">
        <v>298</v>
      </c>
      <c r="C323" s="289" t="s">
        <v>298</v>
      </c>
      <c r="D323" s="293" t="s">
        <v>298</v>
      </c>
      <c r="E323" s="293" t="s">
        <v>298</v>
      </c>
      <c r="F323" s="293" t="s">
        <v>298</v>
      </c>
      <c r="G323" s="293" t="s">
        <v>298</v>
      </c>
      <c r="H323" s="293" t="s">
        <v>298</v>
      </c>
      <c r="I323" s="289" t="s">
        <v>298</v>
      </c>
      <c r="J323" s="289" t="s">
        <v>298</v>
      </c>
      <c r="K323" s="289" t="s">
        <v>298</v>
      </c>
      <c r="L323" s="289" t="s">
        <v>298</v>
      </c>
      <c r="M323" s="289" t="s">
        <v>298</v>
      </c>
      <c r="N323" s="289" t="s">
        <v>298</v>
      </c>
      <c r="O323" s="289" t="s">
        <v>298</v>
      </c>
      <c r="P323" s="289" t="s">
        <v>298</v>
      </c>
      <c r="Q323" s="289" t="s">
        <v>298</v>
      </c>
      <c r="R323" s="289" t="s">
        <v>298</v>
      </c>
      <c r="S323" s="289" t="s">
        <v>298</v>
      </c>
      <c r="T323" s="289" t="s">
        <v>298</v>
      </c>
      <c r="U323" s="289" t="s">
        <v>298</v>
      </c>
      <c r="V323" s="289" t="s">
        <v>298</v>
      </c>
      <c r="W323" s="289" t="s">
        <v>298</v>
      </c>
      <c r="X323" s="289" t="s">
        <v>298</v>
      </c>
    </row>
    <row r="324" spans="1:24" ht="10.15" customHeight="1" x14ac:dyDescent="0.25">
      <c r="A324" s="139" t="s">
        <v>3916</v>
      </c>
      <c r="B324" s="289" t="s">
        <v>1738</v>
      </c>
      <c r="C324" s="289" t="s">
        <v>1738</v>
      </c>
      <c r="D324" s="293" t="s">
        <v>298</v>
      </c>
      <c r="E324" s="293" t="s">
        <v>298</v>
      </c>
      <c r="F324" s="293" t="s">
        <v>298</v>
      </c>
      <c r="G324" s="293" t="s">
        <v>298</v>
      </c>
      <c r="H324" s="289" t="s">
        <v>1739</v>
      </c>
      <c r="I324" s="289" t="s">
        <v>1739</v>
      </c>
      <c r="J324" s="289" t="s">
        <v>1739</v>
      </c>
      <c r="K324" s="289" t="s">
        <v>1739</v>
      </c>
      <c r="L324" s="289" t="s">
        <v>1739</v>
      </c>
      <c r="M324" s="290" t="s">
        <v>3917</v>
      </c>
      <c r="N324" s="290" t="s">
        <v>3917</v>
      </c>
      <c r="O324" s="290" t="s">
        <v>3917</v>
      </c>
      <c r="P324" s="290" t="s">
        <v>3917</v>
      </c>
      <c r="Q324" s="290" t="s">
        <v>3917</v>
      </c>
      <c r="R324" s="290" t="s">
        <v>3918</v>
      </c>
      <c r="S324" s="290" t="s">
        <v>3918</v>
      </c>
      <c r="T324" s="290" t="s">
        <v>746</v>
      </c>
      <c r="U324" s="290" t="s">
        <v>746</v>
      </c>
      <c r="V324" s="290" t="s">
        <v>746</v>
      </c>
      <c r="W324" s="290" t="s">
        <v>3919</v>
      </c>
      <c r="X324" s="290" t="s">
        <v>3919</v>
      </c>
    </row>
    <row r="325" spans="1:24" ht="10.15" customHeight="1" x14ac:dyDescent="0.25">
      <c r="A325" s="142" t="s">
        <v>3920</v>
      </c>
      <c r="B325" s="300" t="s">
        <v>1743</v>
      </c>
      <c r="C325" s="300" t="s">
        <v>1743</v>
      </c>
      <c r="D325" s="293" t="s">
        <v>298</v>
      </c>
      <c r="E325" s="293" t="s">
        <v>298</v>
      </c>
      <c r="F325" s="293" t="s">
        <v>298</v>
      </c>
      <c r="G325" s="293" t="s">
        <v>298</v>
      </c>
      <c r="H325" s="293" t="s">
        <v>298</v>
      </c>
      <c r="I325" s="300" t="s">
        <v>897</v>
      </c>
      <c r="J325" s="300" t="s">
        <v>897</v>
      </c>
      <c r="K325" s="300" t="s">
        <v>897</v>
      </c>
      <c r="L325" s="300" t="s">
        <v>897</v>
      </c>
      <c r="M325" s="299" t="s">
        <v>746</v>
      </c>
      <c r="N325" s="299" t="s">
        <v>746</v>
      </c>
      <c r="O325" s="299" t="s">
        <v>746</v>
      </c>
      <c r="P325" s="299" t="s">
        <v>746</v>
      </c>
      <c r="Q325" s="299" t="s">
        <v>746</v>
      </c>
      <c r="R325" s="299" t="s">
        <v>3921</v>
      </c>
      <c r="S325" s="299" t="s">
        <v>3921</v>
      </c>
      <c r="T325" s="299" t="s">
        <v>746</v>
      </c>
      <c r="U325" s="299" t="s">
        <v>746</v>
      </c>
      <c r="V325" s="299" t="s">
        <v>746</v>
      </c>
      <c r="W325" s="299" t="s">
        <v>3922</v>
      </c>
      <c r="X325" s="299" t="s">
        <v>3922</v>
      </c>
    </row>
    <row r="326" spans="1:24" ht="10.15" customHeight="1" x14ac:dyDescent="0.25">
      <c r="A326" s="142" t="s">
        <v>3923</v>
      </c>
      <c r="B326" s="300" t="s">
        <v>1746</v>
      </c>
      <c r="C326" s="300" t="s">
        <v>1746</v>
      </c>
      <c r="D326" s="293" t="s">
        <v>298</v>
      </c>
      <c r="E326" s="293" t="s">
        <v>298</v>
      </c>
      <c r="F326" s="293" t="s">
        <v>298</v>
      </c>
      <c r="G326" s="293" t="s">
        <v>298</v>
      </c>
      <c r="H326" s="293" t="s">
        <v>298</v>
      </c>
      <c r="I326" s="300" t="s">
        <v>1747</v>
      </c>
      <c r="J326" s="300" t="s">
        <v>1747</v>
      </c>
      <c r="K326" s="300" t="s">
        <v>1747</v>
      </c>
      <c r="L326" s="300" t="s">
        <v>1747</v>
      </c>
      <c r="M326" s="299" t="s">
        <v>3924</v>
      </c>
      <c r="N326" s="299" t="s">
        <v>3924</v>
      </c>
      <c r="O326" s="299" t="s">
        <v>3924</v>
      </c>
      <c r="P326" s="299" t="s">
        <v>3924</v>
      </c>
      <c r="Q326" s="299" t="s">
        <v>3924</v>
      </c>
      <c r="R326" s="299" t="s">
        <v>3925</v>
      </c>
      <c r="S326" s="299" t="s">
        <v>3925</v>
      </c>
      <c r="T326" s="299" t="s">
        <v>746</v>
      </c>
      <c r="U326" s="299" t="s">
        <v>746</v>
      </c>
      <c r="V326" s="299" t="s">
        <v>746</v>
      </c>
      <c r="W326" s="299" t="s">
        <v>3926</v>
      </c>
      <c r="X326" s="299" t="s">
        <v>3926</v>
      </c>
    </row>
    <row r="327" spans="1:24" ht="10.15" customHeight="1" x14ac:dyDescent="0.25">
      <c r="A327" s="142" t="s">
        <v>3927</v>
      </c>
      <c r="B327" s="300" t="s">
        <v>1750</v>
      </c>
      <c r="C327" s="300" t="s">
        <v>1750</v>
      </c>
      <c r="D327" s="293" t="s">
        <v>298</v>
      </c>
      <c r="E327" s="293" t="s">
        <v>298</v>
      </c>
      <c r="F327" s="293" t="s">
        <v>298</v>
      </c>
      <c r="G327" s="293" t="s">
        <v>298</v>
      </c>
      <c r="H327" s="293" t="s">
        <v>298</v>
      </c>
      <c r="I327" s="300" t="s">
        <v>902</v>
      </c>
      <c r="J327" s="300" t="s">
        <v>902</v>
      </c>
      <c r="K327" s="300" t="s">
        <v>902</v>
      </c>
      <c r="L327" s="300" t="s">
        <v>902</v>
      </c>
      <c r="M327" s="299" t="s">
        <v>746</v>
      </c>
      <c r="N327" s="299" t="s">
        <v>746</v>
      </c>
      <c r="O327" s="299" t="s">
        <v>746</v>
      </c>
      <c r="P327" s="299" t="s">
        <v>746</v>
      </c>
      <c r="Q327" s="299" t="s">
        <v>746</v>
      </c>
      <c r="R327" s="299" t="s">
        <v>1751</v>
      </c>
      <c r="S327" s="299" t="s">
        <v>1751</v>
      </c>
      <c r="T327" s="299" t="s">
        <v>746</v>
      </c>
      <c r="U327" s="299" t="s">
        <v>746</v>
      </c>
      <c r="V327" s="299" t="s">
        <v>746</v>
      </c>
      <c r="W327" s="299" t="s">
        <v>3928</v>
      </c>
      <c r="X327" s="299" t="s">
        <v>3928</v>
      </c>
    </row>
    <row r="328" spans="1:24" ht="10.15" customHeight="1" x14ac:dyDescent="0.25">
      <c r="A328" s="142" t="s">
        <v>3929</v>
      </c>
      <c r="B328" s="300" t="s">
        <v>1753</v>
      </c>
      <c r="C328" s="300" t="s">
        <v>1753</v>
      </c>
      <c r="D328" s="293" t="s">
        <v>298</v>
      </c>
      <c r="E328" s="293" t="s">
        <v>298</v>
      </c>
      <c r="F328" s="293" t="s">
        <v>298</v>
      </c>
      <c r="G328" s="293" t="s">
        <v>298</v>
      </c>
      <c r="H328" s="293" t="s">
        <v>298</v>
      </c>
      <c r="I328" s="300" t="s">
        <v>1754</v>
      </c>
      <c r="J328" s="300" t="s">
        <v>1754</v>
      </c>
      <c r="K328" s="300" t="s">
        <v>1754</v>
      </c>
      <c r="L328" s="300" t="s">
        <v>1754</v>
      </c>
      <c r="M328" s="299" t="s">
        <v>3930</v>
      </c>
      <c r="N328" s="299" t="s">
        <v>3930</v>
      </c>
      <c r="O328" s="299" t="s">
        <v>3930</v>
      </c>
      <c r="P328" s="299" t="s">
        <v>3930</v>
      </c>
      <c r="Q328" s="299" t="s">
        <v>3930</v>
      </c>
      <c r="R328" s="299" t="s">
        <v>3931</v>
      </c>
      <c r="S328" s="299" t="s">
        <v>3931</v>
      </c>
      <c r="T328" s="299" t="s">
        <v>746</v>
      </c>
      <c r="U328" s="299" t="s">
        <v>746</v>
      </c>
      <c r="V328" s="299" t="s">
        <v>746</v>
      </c>
      <c r="W328" s="299" t="s">
        <v>3932</v>
      </c>
      <c r="X328" s="299" t="s">
        <v>3932</v>
      </c>
    </row>
    <row r="329" spans="1:24" ht="10.15" customHeight="1" x14ac:dyDescent="0.25">
      <c r="A329" s="142" t="s">
        <v>3933</v>
      </c>
      <c r="B329" s="300" t="s">
        <v>1757</v>
      </c>
      <c r="C329" s="300" t="s">
        <v>1757</v>
      </c>
      <c r="D329" s="293" t="s">
        <v>298</v>
      </c>
      <c r="E329" s="293" t="s">
        <v>298</v>
      </c>
      <c r="F329" s="293" t="s">
        <v>298</v>
      </c>
      <c r="G329" s="293" t="s">
        <v>298</v>
      </c>
      <c r="H329" s="293" t="s">
        <v>298</v>
      </c>
      <c r="I329" s="300" t="s">
        <v>1758</v>
      </c>
      <c r="J329" s="300" t="s">
        <v>1758</v>
      </c>
      <c r="K329" s="300" t="s">
        <v>1758</v>
      </c>
      <c r="L329" s="300" t="s">
        <v>1758</v>
      </c>
      <c r="M329" s="299" t="s">
        <v>3934</v>
      </c>
      <c r="N329" s="299" t="s">
        <v>3934</v>
      </c>
      <c r="O329" s="299" t="s">
        <v>3934</v>
      </c>
      <c r="P329" s="299" t="s">
        <v>3934</v>
      </c>
      <c r="Q329" s="299" t="s">
        <v>3934</v>
      </c>
      <c r="R329" s="299" t="s">
        <v>3935</v>
      </c>
      <c r="S329" s="299" t="s">
        <v>3935</v>
      </c>
      <c r="T329" s="299" t="s">
        <v>746</v>
      </c>
      <c r="U329" s="299" t="s">
        <v>746</v>
      </c>
      <c r="V329" s="299" t="s">
        <v>746</v>
      </c>
      <c r="W329" s="299" t="s">
        <v>3936</v>
      </c>
      <c r="X329" s="299" t="s">
        <v>3936</v>
      </c>
    </row>
    <row r="330" spans="1:24" ht="10.15" customHeight="1" x14ac:dyDescent="0.25">
      <c r="A330" s="139" t="s">
        <v>298</v>
      </c>
      <c r="B330" s="289" t="s">
        <v>298</v>
      </c>
      <c r="C330" s="289" t="s">
        <v>298</v>
      </c>
      <c r="D330" s="293" t="s">
        <v>298</v>
      </c>
      <c r="E330" s="293" t="s">
        <v>298</v>
      </c>
      <c r="F330" s="293" t="s">
        <v>298</v>
      </c>
      <c r="G330" s="293" t="s">
        <v>298</v>
      </c>
      <c r="H330" s="293" t="s">
        <v>298</v>
      </c>
      <c r="I330" s="289" t="s">
        <v>298</v>
      </c>
      <c r="J330" s="289" t="s">
        <v>298</v>
      </c>
      <c r="K330" s="289" t="s">
        <v>298</v>
      </c>
      <c r="L330" s="289" t="s">
        <v>298</v>
      </c>
      <c r="M330" s="289" t="s">
        <v>298</v>
      </c>
      <c r="N330" s="289" t="s">
        <v>298</v>
      </c>
      <c r="O330" s="289" t="s">
        <v>298</v>
      </c>
      <c r="P330" s="289" t="s">
        <v>298</v>
      </c>
      <c r="Q330" s="289" t="s">
        <v>298</v>
      </c>
      <c r="R330" s="289" t="s">
        <v>298</v>
      </c>
      <c r="S330" s="289" t="s">
        <v>298</v>
      </c>
      <c r="T330" s="289" t="s">
        <v>298</v>
      </c>
      <c r="U330" s="289" t="s">
        <v>298</v>
      </c>
      <c r="V330" s="289" t="s">
        <v>298</v>
      </c>
      <c r="W330" s="289" t="s">
        <v>298</v>
      </c>
      <c r="X330" s="289" t="s">
        <v>298</v>
      </c>
    </row>
    <row r="331" spans="1:24" ht="10.15" customHeight="1" x14ac:dyDescent="0.25">
      <c r="A331" s="139" t="s">
        <v>3937</v>
      </c>
      <c r="B331" s="289" t="s">
        <v>1761</v>
      </c>
      <c r="C331" s="289" t="s">
        <v>1761</v>
      </c>
      <c r="D331" s="137" t="s">
        <v>298</v>
      </c>
      <c r="E331" s="289" t="s">
        <v>1762</v>
      </c>
      <c r="F331" s="289" t="s">
        <v>1762</v>
      </c>
      <c r="G331" s="289" t="s">
        <v>1762</v>
      </c>
      <c r="H331" s="289" t="s">
        <v>1762</v>
      </c>
      <c r="I331" s="289" t="s">
        <v>1762</v>
      </c>
      <c r="J331" s="289" t="s">
        <v>1762</v>
      </c>
      <c r="K331" s="289" t="s">
        <v>1762</v>
      </c>
      <c r="L331" s="289" t="s">
        <v>1762</v>
      </c>
      <c r="M331" s="290" t="s">
        <v>3938</v>
      </c>
      <c r="N331" s="290" t="s">
        <v>3938</v>
      </c>
      <c r="O331" s="290" t="s">
        <v>3938</v>
      </c>
      <c r="P331" s="290" t="s">
        <v>3938</v>
      </c>
      <c r="Q331" s="290" t="s">
        <v>3938</v>
      </c>
      <c r="R331" s="290" t="s">
        <v>3939</v>
      </c>
      <c r="S331" s="290" t="s">
        <v>3939</v>
      </c>
      <c r="T331" s="290" t="s">
        <v>1821</v>
      </c>
      <c r="U331" s="290" t="s">
        <v>1821</v>
      </c>
      <c r="V331" s="290" t="s">
        <v>1821</v>
      </c>
      <c r="W331" s="290" t="s">
        <v>3940</v>
      </c>
      <c r="X331" s="290" t="s">
        <v>3940</v>
      </c>
    </row>
    <row r="332" spans="1:24" ht="10.15" customHeight="1" x14ac:dyDescent="0.25">
      <c r="A332" s="139" t="s">
        <v>3941</v>
      </c>
      <c r="B332" s="289" t="s">
        <v>1766</v>
      </c>
      <c r="C332" s="289" t="s">
        <v>1766</v>
      </c>
      <c r="D332" s="293" t="s">
        <v>298</v>
      </c>
      <c r="E332" s="293" t="s">
        <v>298</v>
      </c>
      <c r="F332" s="289" t="s">
        <v>1762</v>
      </c>
      <c r="G332" s="289" t="s">
        <v>1762</v>
      </c>
      <c r="H332" s="289" t="s">
        <v>1762</v>
      </c>
      <c r="I332" s="289" t="s">
        <v>1762</v>
      </c>
      <c r="J332" s="289" t="s">
        <v>1762</v>
      </c>
      <c r="K332" s="289" t="s">
        <v>1762</v>
      </c>
      <c r="L332" s="289" t="s">
        <v>1762</v>
      </c>
      <c r="M332" s="290" t="s">
        <v>3938</v>
      </c>
      <c r="N332" s="290" t="s">
        <v>3938</v>
      </c>
      <c r="O332" s="290" t="s">
        <v>3938</v>
      </c>
      <c r="P332" s="290" t="s">
        <v>3938</v>
      </c>
      <c r="Q332" s="290" t="s">
        <v>3938</v>
      </c>
      <c r="R332" s="290" t="s">
        <v>3939</v>
      </c>
      <c r="S332" s="290" t="s">
        <v>3939</v>
      </c>
      <c r="T332" s="290" t="s">
        <v>1821</v>
      </c>
      <c r="U332" s="290" t="s">
        <v>1821</v>
      </c>
      <c r="V332" s="290" t="s">
        <v>1821</v>
      </c>
      <c r="W332" s="290" t="s">
        <v>3940</v>
      </c>
      <c r="X332" s="290" t="s">
        <v>3940</v>
      </c>
    </row>
    <row r="333" spans="1:24" ht="10.15" customHeight="1" x14ac:dyDescent="0.25">
      <c r="A333" s="139" t="s">
        <v>3942</v>
      </c>
      <c r="B333" s="289" t="s">
        <v>1767</v>
      </c>
      <c r="C333" s="289" t="s">
        <v>1767</v>
      </c>
      <c r="D333" s="293" t="s">
        <v>298</v>
      </c>
      <c r="E333" s="293" t="s">
        <v>298</v>
      </c>
      <c r="F333" s="293" t="s">
        <v>298</v>
      </c>
      <c r="G333" s="289" t="s">
        <v>1762</v>
      </c>
      <c r="H333" s="289" t="s">
        <v>1762</v>
      </c>
      <c r="I333" s="289" t="s">
        <v>1762</v>
      </c>
      <c r="J333" s="289" t="s">
        <v>1762</v>
      </c>
      <c r="K333" s="289" t="s">
        <v>1762</v>
      </c>
      <c r="L333" s="289" t="s">
        <v>1762</v>
      </c>
      <c r="M333" s="290" t="s">
        <v>3938</v>
      </c>
      <c r="N333" s="290" t="s">
        <v>3938</v>
      </c>
      <c r="O333" s="290" t="s">
        <v>3938</v>
      </c>
      <c r="P333" s="290" t="s">
        <v>3938</v>
      </c>
      <c r="Q333" s="290" t="s">
        <v>3938</v>
      </c>
      <c r="R333" s="290" t="s">
        <v>3939</v>
      </c>
      <c r="S333" s="290" t="s">
        <v>3939</v>
      </c>
      <c r="T333" s="290" t="s">
        <v>1821</v>
      </c>
      <c r="U333" s="290" t="s">
        <v>1821</v>
      </c>
      <c r="V333" s="290" t="s">
        <v>1821</v>
      </c>
      <c r="W333" s="290" t="s">
        <v>3940</v>
      </c>
      <c r="X333" s="290" t="s">
        <v>3940</v>
      </c>
    </row>
    <row r="334" spans="1:24" ht="19.149999999999999" customHeight="1" x14ac:dyDescent="0.25">
      <c r="A334" s="139" t="s">
        <v>3943</v>
      </c>
      <c r="B334" s="289" t="s">
        <v>1768</v>
      </c>
      <c r="C334" s="289" t="s">
        <v>1768</v>
      </c>
      <c r="D334" s="293" t="s">
        <v>298</v>
      </c>
      <c r="E334" s="293" t="s">
        <v>298</v>
      </c>
      <c r="F334" s="293" t="s">
        <v>298</v>
      </c>
      <c r="G334" s="293" t="s">
        <v>298</v>
      </c>
      <c r="H334" s="289" t="s">
        <v>1769</v>
      </c>
      <c r="I334" s="289" t="s">
        <v>1769</v>
      </c>
      <c r="J334" s="289" t="s">
        <v>1769</v>
      </c>
      <c r="K334" s="289" t="s">
        <v>1769</v>
      </c>
      <c r="L334" s="289" t="s">
        <v>1769</v>
      </c>
      <c r="M334" s="290" t="s">
        <v>3944</v>
      </c>
      <c r="N334" s="290" t="s">
        <v>3944</v>
      </c>
      <c r="O334" s="290" t="s">
        <v>3944</v>
      </c>
      <c r="P334" s="290" t="s">
        <v>3944</v>
      </c>
      <c r="Q334" s="290" t="s">
        <v>3944</v>
      </c>
      <c r="R334" s="290" t="s">
        <v>3945</v>
      </c>
      <c r="S334" s="290" t="s">
        <v>3945</v>
      </c>
      <c r="T334" s="290" t="s">
        <v>1821</v>
      </c>
      <c r="U334" s="290" t="s">
        <v>1821</v>
      </c>
      <c r="V334" s="290" t="s">
        <v>1821</v>
      </c>
      <c r="W334" s="290" t="s">
        <v>3946</v>
      </c>
      <c r="X334" s="290" t="s">
        <v>3946</v>
      </c>
    </row>
    <row r="335" spans="1:24" ht="10.15" customHeight="1" x14ac:dyDescent="0.25">
      <c r="A335" s="142" t="s">
        <v>3947</v>
      </c>
      <c r="B335" s="300" t="s">
        <v>1773</v>
      </c>
      <c r="C335" s="300" t="s">
        <v>1773</v>
      </c>
      <c r="D335" s="293" t="s">
        <v>298</v>
      </c>
      <c r="E335" s="293" t="s">
        <v>298</v>
      </c>
      <c r="F335" s="293" t="s">
        <v>298</v>
      </c>
      <c r="G335" s="293" t="s">
        <v>298</v>
      </c>
      <c r="H335" s="293" t="s">
        <v>298</v>
      </c>
      <c r="I335" s="300" t="s">
        <v>1774</v>
      </c>
      <c r="J335" s="300" t="s">
        <v>1774</v>
      </c>
      <c r="K335" s="300" t="s">
        <v>1774</v>
      </c>
      <c r="L335" s="300" t="s">
        <v>1774</v>
      </c>
      <c r="M335" s="299" t="s">
        <v>3948</v>
      </c>
      <c r="N335" s="299" t="s">
        <v>3948</v>
      </c>
      <c r="O335" s="299" t="s">
        <v>3948</v>
      </c>
      <c r="P335" s="299" t="s">
        <v>3948</v>
      </c>
      <c r="Q335" s="299" t="s">
        <v>3948</v>
      </c>
      <c r="R335" s="299" t="s">
        <v>3949</v>
      </c>
      <c r="S335" s="299" t="s">
        <v>3949</v>
      </c>
      <c r="T335" s="299" t="s">
        <v>746</v>
      </c>
      <c r="U335" s="299" t="s">
        <v>746</v>
      </c>
      <c r="V335" s="299" t="s">
        <v>746</v>
      </c>
      <c r="W335" s="299" t="s">
        <v>3950</v>
      </c>
      <c r="X335" s="299" t="s">
        <v>3950</v>
      </c>
    </row>
    <row r="336" spans="1:24" ht="10.15" customHeight="1" x14ac:dyDescent="0.25">
      <c r="A336" s="142" t="s">
        <v>3951</v>
      </c>
      <c r="B336" s="300" t="s">
        <v>1777</v>
      </c>
      <c r="C336" s="300" t="s">
        <v>1777</v>
      </c>
      <c r="D336" s="293" t="s">
        <v>298</v>
      </c>
      <c r="E336" s="293" t="s">
        <v>298</v>
      </c>
      <c r="F336" s="293" t="s">
        <v>298</v>
      </c>
      <c r="G336" s="293" t="s">
        <v>298</v>
      </c>
      <c r="H336" s="293" t="s">
        <v>298</v>
      </c>
      <c r="I336" s="300" t="s">
        <v>1778</v>
      </c>
      <c r="J336" s="300" t="s">
        <v>1778</v>
      </c>
      <c r="K336" s="300" t="s">
        <v>1778</v>
      </c>
      <c r="L336" s="300" t="s">
        <v>1778</v>
      </c>
      <c r="M336" s="299" t="s">
        <v>3952</v>
      </c>
      <c r="N336" s="299" t="s">
        <v>3952</v>
      </c>
      <c r="O336" s="299" t="s">
        <v>3952</v>
      </c>
      <c r="P336" s="299" t="s">
        <v>3952</v>
      </c>
      <c r="Q336" s="299" t="s">
        <v>3952</v>
      </c>
      <c r="R336" s="299" t="s">
        <v>3953</v>
      </c>
      <c r="S336" s="299" t="s">
        <v>3953</v>
      </c>
      <c r="T336" s="299" t="s">
        <v>746</v>
      </c>
      <c r="U336" s="299" t="s">
        <v>746</v>
      </c>
      <c r="V336" s="299" t="s">
        <v>746</v>
      </c>
      <c r="W336" s="299" t="s">
        <v>3954</v>
      </c>
      <c r="X336" s="299" t="s">
        <v>3954</v>
      </c>
    </row>
    <row r="337" spans="1:24" ht="10.15" customHeight="1" x14ac:dyDescent="0.25">
      <c r="A337" s="142" t="s">
        <v>3955</v>
      </c>
      <c r="B337" s="300" t="s">
        <v>1781</v>
      </c>
      <c r="C337" s="300" t="s">
        <v>1781</v>
      </c>
      <c r="D337" s="293" t="s">
        <v>298</v>
      </c>
      <c r="E337" s="293" t="s">
        <v>298</v>
      </c>
      <c r="F337" s="293" t="s">
        <v>298</v>
      </c>
      <c r="G337" s="293" t="s">
        <v>298</v>
      </c>
      <c r="H337" s="293" t="s">
        <v>298</v>
      </c>
      <c r="I337" s="300" t="s">
        <v>1782</v>
      </c>
      <c r="J337" s="300" t="s">
        <v>1782</v>
      </c>
      <c r="K337" s="300" t="s">
        <v>1782</v>
      </c>
      <c r="L337" s="300" t="s">
        <v>1782</v>
      </c>
      <c r="M337" s="299" t="s">
        <v>3956</v>
      </c>
      <c r="N337" s="299" t="s">
        <v>3956</v>
      </c>
      <c r="O337" s="299" t="s">
        <v>3956</v>
      </c>
      <c r="P337" s="299" t="s">
        <v>3956</v>
      </c>
      <c r="Q337" s="299" t="s">
        <v>3956</v>
      </c>
      <c r="R337" s="299" t="s">
        <v>3957</v>
      </c>
      <c r="S337" s="299" t="s">
        <v>3957</v>
      </c>
      <c r="T337" s="299" t="s">
        <v>746</v>
      </c>
      <c r="U337" s="299" t="s">
        <v>746</v>
      </c>
      <c r="V337" s="299" t="s">
        <v>746</v>
      </c>
      <c r="W337" s="299" t="s">
        <v>3958</v>
      </c>
      <c r="X337" s="299" t="s">
        <v>3958</v>
      </c>
    </row>
    <row r="338" spans="1:24" ht="10.15" customHeight="1" x14ac:dyDescent="0.25">
      <c r="A338" s="142" t="s">
        <v>3959</v>
      </c>
      <c r="B338" s="300" t="s">
        <v>1785</v>
      </c>
      <c r="C338" s="300" t="s">
        <v>1785</v>
      </c>
      <c r="D338" s="293" t="s">
        <v>298</v>
      </c>
      <c r="E338" s="293" t="s">
        <v>298</v>
      </c>
      <c r="F338" s="293" t="s">
        <v>298</v>
      </c>
      <c r="G338" s="293" t="s">
        <v>298</v>
      </c>
      <c r="H338" s="293" t="s">
        <v>298</v>
      </c>
      <c r="I338" s="300" t="s">
        <v>1786</v>
      </c>
      <c r="J338" s="300" t="s">
        <v>1786</v>
      </c>
      <c r="K338" s="300" t="s">
        <v>1786</v>
      </c>
      <c r="L338" s="300" t="s">
        <v>1786</v>
      </c>
      <c r="M338" s="299" t="s">
        <v>3960</v>
      </c>
      <c r="N338" s="299" t="s">
        <v>3960</v>
      </c>
      <c r="O338" s="299" t="s">
        <v>3960</v>
      </c>
      <c r="P338" s="299" t="s">
        <v>3960</v>
      </c>
      <c r="Q338" s="299" t="s">
        <v>3960</v>
      </c>
      <c r="R338" s="299" t="s">
        <v>3961</v>
      </c>
      <c r="S338" s="299" t="s">
        <v>3961</v>
      </c>
      <c r="T338" s="299" t="s">
        <v>746</v>
      </c>
      <c r="U338" s="299" t="s">
        <v>746</v>
      </c>
      <c r="V338" s="299" t="s">
        <v>746</v>
      </c>
      <c r="W338" s="299" t="s">
        <v>3962</v>
      </c>
      <c r="X338" s="299" t="s">
        <v>3962</v>
      </c>
    </row>
    <row r="339" spans="1:24" ht="10.15" customHeight="1" x14ac:dyDescent="0.25">
      <c r="A339" s="142" t="s">
        <v>3963</v>
      </c>
      <c r="B339" s="300" t="s">
        <v>1789</v>
      </c>
      <c r="C339" s="300" t="s">
        <v>1789</v>
      </c>
      <c r="D339" s="293" t="s">
        <v>298</v>
      </c>
      <c r="E339" s="293" t="s">
        <v>298</v>
      </c>
      <c r="F339" s="293" t="s">
        <v>298</v>
      </c>
      <c r="G339" s="293" t="s">
        <v>298</v>
      </c>
      <c r="H339" s="293" t="s">
        <v>298</v>
      </c>
      <c r="I339" s="300" t="s">
        <v>1790</v>
      </c>
      <c r="J339" s="300" t="s">
        <v>1790</v>
      </c>
      <c r="K339" s="300" t="s">
        <v>1790</v>
      </c>
      <c r="L339" s="300" t="s">
        <v>1790</v>
      </c>
      <c r="M339" s="299" t="s">
        <v>3964</v>
      </c>
      <c r="N339" s="299" t="s">
        <v>3964</v>
      </c>
      <c r="O339" s="299" t="s">
        <v>3964</v>
      </c>
      <c r="P339" s="299" t="s">
        <v>3964</v>
      </c>
      <c r="Q339" s="299" t="s">
        <v>3964</v>
      </c>
      <c r="R339" s="299" t="s">
        <v>746</v>
      </c>
      <c r="S339" s="299" t="s">
        <v>746</v>
      </c>
      <c r="T339" s="299" t="s">
        <v>746</v>
      </c>
      <c r="U339" s="299" t="s">
        <v>746</v>
      </c>
      <c r="V339" s="299" t="s">
        <v>746</v>
      </c>
      <c r="W339" s="299" t="s">
        <v>3964</v>
      </c>
      <c r="X339" s="299" t="s">
        <v>3964</v>
      </c>
    </row>
    <row r="340" spans="1:24" ht="19.149999999999999" customHeight="1" x14ac:dyDescent="0.25">
      <c r="A340" s="142" t="s">
        <v>3965</v>
      </c>
      <c r="B340" s="300" t="s">
        <v>1793</v>
      </c>
      <c r="C340" s="300" t="s">
        <v>1793</v>
      </c>
      <c r="D340" s="293" t="s">
        <v>298</v>
      </c>
      <c r="E340" s="293" t="s">
        <v>298</v>
      </c>
      <c r="F340" s="293" t="s">
        <v>298</v>
      </c>
      <c r="G340" s="293" t="s">
        <v>298</v>
      </c>
      <c r="H340" s="293" t="s">
        <v>298</v>
      </c>
      <c r="I340" s="300" t="s">
        <v>1794</v>
      </c>
      <c r="J340" s="300" t="s">
        <v>1794</v>
      </c>
      <c r="K340" s="300" t="s">
        <v>1794</v>
      </c>
      <c r="L340" s="300" t="s">
        <v>1794</v>
      </c>
      <c r="M340" s="299" t="s">
        <v>3966</v>
      </c>
      <c r="N340" s="299" t="s">
        <v>3966</v>
      </c>
      <c r="O340" s="299" t="s">
        <v>3966</v>
      </c>
      <c r="P340" s="299" t="s">
        <v>3966</v>
      </c>
      <c r="Q340" s="299" t="s">
        <v>3966</v>
      </c>
      <c r="R340" s="299" t="s">
        <v>746</v>
      </c>
      <c r="S340" s="299" t="s">
        <v>746</v>
      </c>
      <c r="T340" s="299" t="s">
        <v>746</v>
      </c>
      <c r="U340" s="299" t="s">
        <v>746</v>
      </c>
      <c r="V340" s="299" t="s">
        <v>746</v>
      </c>
      <c r="W340" s="299" t="s">
        <v>3966</v>
      </c>
      <c r="X340" s="299" t="s">
        <v>3966</v>
      </c>
    </row>
    <row r="341" spans="1:24" ht="10.15" customHeight="1" x14ac:dyDescent="0.25">
      <c r="A341" s="142" t="s">
        <v>3967</v>
      </c>
      <c r="B341" s="300" t="s">
        <v>1798</v>
      </c>
      <c r="C341" s="300" t="s">
        <v>1798</v>
      </c>
      <c r="D341" s="293" t="s">
        <v>298</v>
      </c>
      <c r="E341" s="293" t="s">
        <v>298</v>
      </c>
      <c r="F341" s="293" t="s">
        <v>298</v>
      </c>
      <c r="G341" s="293" t="s">
        <v>298</v>
      </c>
      <c r="H341" s="293" t="s">
        <v>298</v>
      </c>
      <c r="I341" s="300" t="s">
        <v>1799</v>
      </c>
      <c r="J341" s="300" t="s">
        <v>1799</v>
      </c>
      <c r="K341" s="300" t="s">
        <v>1799</v>
      </c>
      <c r="L341" s="300" t="s">
        <v>1799</v>
      </c>
      <c r="M341" s="299" t="s">
        <v>746</v>
      </c>
      <c r="N341" s="299" t="s">
        <v>746</v>
      </c>
      <c r="O341" s="299" t="s">
        <v>746</v>
      </c>
      <c r="P341" s="299" t="s">
        <v>746</v>
      </c>
      <c r="Q341" s="299" t="s">
        <v>746</v>
      </c>
      <c r="R341" s="299" t="s">
        <v>1800</v>
      </c>
      <c r="S341" s="299" t="s">
        <v>1800</v>
      </c>
      <c r="T341" s="299" t="s">
        <v>746</v>
      </c>
      <c r="U341" s="299" t="s">
        <v>746</v>
      </c>
      <c r="V341" s="299" t="s">
        <v>746</v>
      </c>
      <c r="W341" s="299" t="s">
        <v>3968</v>
      </c>
      <c r="X341" s="299" t="s">
        <v>3968</v>
      </c>
    </row>
    <row r="342" spans="1:24" ht="10.15" customHeight="1" x14ac:dyDescent="0.25">
      <c r="A342" s="142" t="s">
        <v>3969</v>
      </c>
      <c r="B342" s="300" t="s">
        <v>1806</v>
      </c>
      <c r="C342" s="300" t="s">
        <v>1806</v>
      </c>
      <c r="D342" s="293" t="s">
        <v>298</v>
      </c>
      <c r="E342" s="293" t="s">
        <v>298</v>
      </c>
      <c r="F342" s="293" t="s">
        <v>298</v>
      </c>
      <c r="G342" s="293" t="s">
        <v>298</v>
      </c>
      <c r="H342" s="293" t="s">
        <v>298</v>
      </c>
      <c r="I342" s="300" t="s">
        <v>1807</v>
      </c>
      <c r="J342" s="300" t="s">
        <v>1807</v>
      </c>
      <c r="K342" s="300" t="s">
        <v>1807</v>
      </c>
      <c r="L342" s="300" t="s">
        <v>1807</v>
      </c>
      <c r="M342" s="299" t="s">
        <v>3970</v>
      </c>
      <c r="N342" s="299" t="s">
        <v>3970</v>
      </c>
      <c r="O342" s="299" t="s">
        <v>3970</v>
      </c>
      <c r="P342" s="299" t="s">
        <v>3970</v>
      </c>
      <c r="Q342" s="299" t="s">
        <v>3970</v>
      </c>
      <c r="R342" s="299" t="s">
        <v>3971</v>
      </c>
      <c r="S342" s="299" t="s">
        <v>3971</v>
      </c>
      <c r="T342" s="299" t="s">
        <v>746</v>
      </c>
      <c r="U342" s="299" t="s">
        <v>746</v>
      </c>
      <c r="V342" s="299" t="s">
        <v>746</v>
      </c>
      <c r="W342" s="299" t="s">
        <v>3972</v>
      </c>
      <c r="X342" s="299" t="s">
        <v>3972</v>
      </c>
    </row>
    <row r="343" spans="1:24" ht="10.15" customHeight="1" x14ac:dyDescent="0.25">
      <c r="A343" s="142" t="s">
        <v>3973</v>
      </c>
      <c r="B343" s="300" t="s">
        <v>1810</v>
      </c>
      <c r="C343" s="300" t="s">
        <v>1810</v>
      </c>
      <c r="D343" s="293" t="s">
        <v>298</v>
      </c>
      <c r="E343" s="293" t="s">
        <v>298</v>
      </c>
      <c r="F343" s="293" t="s">
        <v>298</v>
      </c>
      <c r="G343" s="293" t="s">
        <v>298</v>
      </c>
      <c r="H343" s="293" t="s">
        <v>298</v>
      </c>
      <c r="I343" s="300" t="s">
        <v>1811</v>
      </c>
      <c r="J343" s="300" t="s">
        <v>1811</v>
      </c>
      <c r="K343" s="300" t="s">
        <v>1811</v>
      </c>
      <c r="L343" s="300" t="s">
        <v>1811</v>
      </c>
      <c r="M343" s="299" t="s">
        <v>746</v>
      </c>
      <c r="N343" s="299" t="s">
        <v>746</v>
      </c>
      <c r="O343" s="299" t="s">
        <v>746</v>
      </c>
      <c r="P343" s="299" t="s">
        <v>746</v>
      </c>
      <c r="Q343" s="299" t="s">
        <v>746</v>
      </c>
      <c r="R343" s="299" t="s">
        <v>1812</v>
      </c>
      <c r="S343" s="299" t="s">
        <v>1812</v>
      </c>
      <c r="T343" s="299" t="s">
        <v>746</v>
      </c>
      <c r="U343" s="299" t="s">
        <v>746</v>
      </c>
      <c r="V343" s="299" t="s">
        <v>746</v>
      </c>
      <c r="W343" s="299" t="s">
        <v>3974</v>
      </c>
      <c r="X343" s="299" t="s">
        <v>3974</v>
      </c>
    </row>
    <row r="344" spans="1:24" ht="10.15" customHeight="1" x14ac:dyDescent="0.25">
      <c r="A344" s="142" t="s">
        <v>3975</v>
      </c>
      <c r="B344" s="300" t="s">
        <v>1814</v>
      </c>
      <c r="C344" s="300" t="s">
        <v>1814</v>
      </c>
      <c r="D344" s="293" t="s">
        <v>298</v>
      </c>
      <c r="E344" s="293" t="s">
        <v>298</v>
      </c>
      <c r="F344" s="293" t="s">
        <v>298</v>
      </c>
      <c r="G344" s="293" t="s">
        <v>298</v>
      </c>
      <c r="H344" s="293" t="s">
        <v>298</v>
      </c>
      <c r="I344" s="300" t="s">
        <v>1815</v>
      </c>
      <c r="J344" s="300" t="s">
        <v>1815</v>
      </c>
      <c r="K344" s="300" t="s">
        <v>1815</v>
      </c>
      <c r="L344" s="300" t="s">
        <v>1815</v>
      </c>
      <c r="M344" s="299" t="s">
        <v>3976</v>
      </c>
      <c r="N344" s="299" t="s">
        <v>3976</v>
      </c>
      <c r="O344" s="299" t="s">
        <v>3976</v>
      </c>
      <c r="P344" s="299" t="s">
        <v>3976</v>
      </c>
      <c r="Q344" s="299" t="s">
        <v>3976</v>
      </c>
      <c r="R344" s="299" t="s">
        <v>3977</v>
      </c>
      <c r="S344" s="299" t="s">
        <v>3977</v>
      </c>
      <c r="T344" s="299" t="s">
        <v>746</v>
      </c>
      <c r="U344" s="299" t="s">
        <v>746</v>
      </c>
      <c r="V344" s="299" t="s">
        <v>746</v>
      </c>
      <c r="W344" s="299" t="s">
        <v>3978</v>
      </c>
      <c r="X344" s="299" t="s">
        <v>3978</v>
      </c>
    </row>
    <row r="345" spans="1:24" ht="10.15" customHeight="1" x14ac:dyDescent="0.25">
      <c r="A345" s="142" t="s">
        <v>3979</v>
      </c>
      <c r="B345" s="300" t="s">
        <v>1818</v>
      </c>
      <c r="C345" s="300" t="s">
        <v>1818</v>
      </c>
      <c r="D345" s="293" t="s">
        <v>298</v>
      </c>
      <c r="E345" s="293" t="s">
        <v>298</v>
      </c>
      <c r="F345" s="293" t="s">
        <v>298</v>
      </c>
      <c r="G345" s="293" t="s">
        <v>298</v>
      </c>
      <c r="H345" s="293" t="s">
        <v>298</v>
      </c>
      <c r="I345" s="300" t="s">
        <v>1819</v>
      </c>
      <c r="J345" s="300" t="s">
        <v>1819</v>
      </c>
      <c r="K345" s="300" t="s">
        <v>1819</v>
      </c>
      <c r="L345" s="300" t="s">
        <v>1819</v>
      </c>
      <c r="M345" s="299" t="s">
        <v>3980</v>
      </c>
      <c r="N345" s="299" t="s">
        <v>3980</v>
      </c>
      <c r="O345" s="299" t="s">
        <v>3980</v>
      </c>
      <c r="P345" s="299" t="s">
        <v>3980</v>
      </c>
      <c r="Q345" s="299" t="s">
        <v>3980</v>
      </c>
      <c r="R345" s="299" t="s">
        <v>3981</v>
      </c>
      <c r="S345" s="299" t="s">
        <v>3981</v>
      </c>
      <c r="T345" s="299" t="s">
        <v>1821</v>
      </c>
      <c r="U345" s="299" t="s">
        <v>1821</v>
      </c>
      <c r="V345" s="299" t="s">
        <v>1821</v>
      </c>
      <c r="W345" s="299" t="s">
        <v>3982</v>
      </c>
      <c r="X345" s="299" t="s">
        <v>3982</v>
      </c>
    </row>
    <row r="346" spans="1:24" ht="10.15" customHeight="1" x14ac:dyDescent="0.25">
      <c r="A346" s="142" t="s">
        <v>3983</v>
      </c>
      <c r="B346" s="300" t="s">
        <v>1823</v>
      </c>
      <c r="C346" s="300" t="s">
        <v>1823</v>
      </c>
      <c r="D346" s="293" t="s">
        <v>298</v>
      </c>
      <c r="E346" s="293" t="s">
        <v>298</v>
      </c>
      <c r="F346" s="293" t="s">
        <v>298</v>
      </c>
      <c r="G346" s="293" t="s">
        <v>298</v>
      </c>
      <c r="H346" s="293" t="s">
        <v>298</v>
      </c>
      <c r="I346" s="300" t="s">
        <v>1824</v>
      </c>
      <c r="J346" s="300" t="s">
        <v>1824</v>
      </c>
      <c r="K346" s="300" t="s">
        <v>1824</v>
      </c>
      <c r="L346" s="300" t="s">
        <v>1824</v>
      </c>
      <c r="M346" s="299" t="s">
        <v>3984</v>
      </c>
      <c r="N346" s="299" t="s">
        <v>3984</v>
      </c>
      <c r="O346" s="299" t="s">
        <v>3984</v>
      </c>
      <c r="P346" s="299" t="s">
        <v>3984</v>
      </c>
      <c r="Q346" s="299" t="s">
        <v>3984</v>
      </c>
      <c r="R346" s="299" t="s">
        <v>3985</v>
      </c>
      <c r="S346" s="299" t="s">
        <v>3985</v>
      </c>
      <c r="T346" s="299" t="s">
        <v>746</v>
      </c>
      <c r="U346" s="299" t="s">
        <v>746</v>
      </c>
      <c r="V346" s="299" t="s">
        <v>746</v>
      </c>
      <c r="W346" s="299" t="s">
        <v>3986</v>
      </c>
      <c r="X346" s="299" t="s">
        <v>3986</v>
      </c>
    </row>
    <row r="347" spans="1:24" ht="10.15" customHeight="1" x14ac:dyDescent="0.25">
      <c r="A347" s="142" t="s">
        <v>3987</v>
      </c>
      <c r="B347" s="300" t="s">
        <v>1827</v>
      </c>
      <c r="C347" s="300" t="s">
        <v>1827</v>
      </c>
      <c r="D347" s="293" t="s">
        <v>298</v>
      </c>
      <c r="E347" s="293" t="s">
        <v>298</v>
      </c>
      <c r="F347" s="293" t="s">
        <v>298</v>
      </c>
      <c r="G347" s="293" t="s">
        <v>298</v>
      </c>
      <c r="H347" s="293" t="s">
        <v>298</v>
      </c>
      <c r="I347" s="300" t="s">
        <v>1828</v>
      </c>
      <c r="J347" s="300" t="s">
        <v>1828</v>
      </c>
      <c r="K347" s="300" t="s">
        <v>1828</v>
      </c>
      <c r="L347" s="300" t="s">
        <v>1828</v>
      </c>
      <c r="M347" s="299" t="s">
        <v>3988</v>
      </c>
      <c r="N347" s="299" t="s">
        <v>3988</v>
      </c>
      <c r="O347" s="299" t="s">
        <v>3988</v>
      </c>
      <c r="P347" s="299" t="s">
        <v>3988</v>
      </c>
      <c r="Q347" s="299" t="s">
        <v>3988</v>
      </c>
      <c r="R347" s="299" t="s">
        <v>3989</v>
      </c>
      <c r="S347" s="299" t="s">
        <v>3989</v>
      </c>
      <c r="T347" s="299" t="s">
        <v>746</v>
      </c>
      <c r="U347" s="299" t="s">
        <v>746</v>
      </c>
      <c r="V347" s="299" t="s">
        <v>746</v>
      </c>
      <c r="W347" s="299" t="s">
        <v>3990</v>
      </c>
      <c r="X347" s="299" t="s">
        <v>3990</v>
      </c>
    </row>
    <row r="348" spans="1:24" ht="10.15" customHeight="1" x14ac:dyDescent="0.25">
      <c r="A348" s="142" t="s">
        <v>3991</v>
      </c>
      <c r="B348" s="300" t="s">
        <v>1832</v>
      </c>
      <c r="C348" s="300" t="s">
        <v>1832</v>
      </c>
      <c r="D348" s="293" t="s">
        <v>298</v>
      </c>
      <c r="E348" s="293" t="s">
        <v>298</v>
      </c>
      <c r="F348" s="293" t="s">
        <v>298</v>
      </c>
      <c r="G348" s="293" t="s">
        <v>298</v>
      </c>
      <c r="H348" s="293" t="s">
        <v>298</v>
      </c>
      <c r="I348" s="300" t="s">
        <v>1833</v>
      </c>
      <c r="J348" s="300" t="s">
        <v>1833</v>
      </c>
      <c r="K348" s="300" t="s">
        <v>1833</v>
      </c>
      <c r="L348" s="300" t="s">
        <v>1833</v>
      </c>
      <c r="M348" s="299" t="s">
        <v>3992</v>
      </c>
      <c r="N348" s="299" t="s">
        <v>3992</v>
      </c>
      <c r="O348" s="299" t="s">
        <v>3992</v>
      </c>
      <c r="P348" s="299" t="s">
        <v>3992</v>
      </c>
      <c r="Q348" s="299" t="s">
        <v>3992</v>
      </c>
      <c r="R348" s="299" t="s">
        <v>3993</v>
      </c>
      <c r="S348" s="299" t="s">
        <v>3993</v>
      </c>
      <c r="T348" s="299" t="s">
        <v>746</v>
      </c>
      <c r="U348" s="299" t="s">
        <v>746</v>
      </c>
      <c r="V348" s="299" t="s">
        <v>746</v>
      </c>
      <c r="W348" s="299" t="s">
        <v>3994</v>
      </c>
      <c r="X348" s="299" t="s">
        <v>3994</v>
      </c>
    </row>
    <row r="349" spans="1:24" ht="10.15" customHeight="1" x14ac:dyDescent="0.25">
      <c r="A349" s="142" t="s">
        <v>3995</v>
      </c>
      <c r="B349" s="300" t="s">
        <v>1840</v>
      </c>
      <c r="C349" s="300" t="s">
        <v>1840</v>
      </c>
      <c r="D349" s="293" t="s">
        <v>298</v>
      </c>
      <c r="E349" s="293" t="s">
        <v>298</v>
      </c>
      <c r="F349" s="293" t="s">
        <v>298</v>
      </c>
      <c r="G349" s="293" t="s">
        <v>298</v>
      </c>
      <c r="H349" s="293" t="s">
        <v>298</v>
      </c>
      <c r="I349" s="300" t="s">
        <v>1841</v>
      </c>
      <c r="J349" s="300" t="s">
        <v>1841</v>
      </c>
      <c r="K349" s="300" t="s">
        <v>1841</v>
      </c>
      <c r="L349" s="300" t="s">
        <v>1841</v>
      </c>
      <c r="M349" s="299" t="s">
        <v>3996</v>
      </c>
      <c r="N349" s="299" t="s">
        <v>3996</v>
      </c>
      <c r="O349" s="299" t="s">
        <v>3996</v>
      </c>
      <c r="P349" s="299" t="s">
        <v>3996</v>
      </c>
      <c r="Q349" s="299" t="s">
        <v>3996</v>
      </c>
      <c r="R349" s="299" t="s">
        <v>3997</v>
      </c>
      <c r="S349" s="299" t="s">
        <v>3997</v>
      </c>
      <c r="T349" s="299" t="s">
        <v>746</v>
      </c>
      <c r="U349" s="299" t="s">
        <v>746</v>
      </c>
      <c r="V349" s="299" t="s">
        <v>746</v>
      </c>
      <c r="W349" s="299" t="s">
        <v>3998</v>
      </c>
      <c r="X349" s="299" t="s">
        <v>3998</v>
      </c>
    </row>
    <row r="350" spans="1:24" ht="10.15" customHeight="1" x14ac:dyDescent="0.25">
      <c r="A350" s="139" t="s">
        <v>298</v>
      </c>
      <c r="B350" s="289" t="s">
        <v>298</v>
      </c>
      <c r="C350" s="289" t="s">
        <v>298</v>
      </c>
      <c r="D350" s="293" t="s">
        <v>298</v>
      </c>
      <c r="E350" s="293" t="s">
        <v>298</v>
      </c>
      <c r="F350" s="293" t="s">
        <v>298</v>
      </c>
      <c r="G350" s="293" t="s">
        <v>298</v>
      </c>
      <c r="H350" s="293" t="s">
        <v>298</v>
      </c>
      <c r="I350" s="289" t="s">
        <v>298</v>
      </c>
      <c r="J350" s="289" t="s">
        <v>298</v>
      </c>
      <c r="K350" s="289" t="s">
        <v>298</v>
      </c>
      <c r="L350" s="289" t="s">
        <v>298</v>
      </c>
      <c r="M350" s="289" t="s">
        <v>298</v>
      </c>
      <c r="N350" s="289" t="s">
        <v>298</v>
      </c>
      <c r="O350" s="289" t="s">
        <v>298</v>
      </c>
      <c r="P350" s="289" t="s">
        <v>298</v>
      </c>
      <c r="Q350" s="289" t="s">
        <v>298</v>
      </c>
      <c r="R350" s="289" t="s">
        <v>298</v>
      </c>
      <c r="S350" s="289" t="s">
        <v>298</v>
      </c>
      <c r="T350" s="289" t="s">
        <v>298</v>
      </c>
      <c r="U350" s="289" t="s">
        <v>298</v>
      </c>
      <c r="V350" s="289" t="s">
        <v>298</v>
      </c>
      <c r="W350" s="289" t="s">
        <v>298</v>
      </c>
      <c r="X350" s="289" t="s">
        <v>298</v>
      </c>
    </row>
    <row r="351" spans="1:24" ht="19.149999999999999" customHeight="1" x14ac:dyDescent="0.25">
      <c r="A351" s="139" t="s">
        <v>3999</v>
      </c>
      <c r="B351" s="289" t="s">
        <v>1852</v>
      </c>
      <c r="C351" s="289" t="s">
        <v>1852</v>
      </c>
      <c r="D351" s="293" t="s">
        <v>298</v>
      </c>
      <c r="E351" s="293" t="s">
        <v>298</v>
      </c>
      <c r="F351" s="293" t="s">
        <v>298</v>
      </c>
      <c r="G351" s="293" t="s">
        <v>298</v>
      </c>
      <c r="H351" s="289" t="s">
        <v>1853</v>
      </c>
      <c r="I351" s="289" t="s">
        <v>1853</v>
      </c>
      <c r="J351" s="289" t="s">
        <v>1853</v>
      </c>
      <c r="K351" s="289" t="s">
        <v>1853</v>
      </c>
      <c r="L351" s="289" t="s">
        <v>1853</v>
      </c>
      <c r="M351" s="290" t="s">
        <v>4000</v>
      </c>
      <c r="N351" s="290" t="s">
        <v>4000</v>
      </c>
      <c r="O351" s="290" t="s">
        <v>4000</v>
      </c>
      <c r="P351" s="290" t="s">
        <v>4000</v>
      </c>
      <c r="Q351" s="290" t="s">
        <v>4000</v>
      </c>
      <c r="R351" s="290" t="s">
        <v>4001</v>
      </c>
      <c r="S351" s="290" t="s">
        <v>4001</v>
      </c>
      <c r="T351" s="290" t="s">
        <v>746</v>
      </c>
      <c r="U351" s="290" t="s">
        <v>746</v>
      </c>
      <c r="V351" s="290" t="s">
        <v>746</v>
      </c>
      <c r="W351" s="290" t="s">
        <v>4002</v>
      </c>
      <c r="X351" s="290" t="s">
        <v>4002</v>
      </c>
    </row>
    <row r="352" spans="1:24" ht="19.149999999999999" customHeight="1" x14ac:dyDescent="0.25">
      <c r="A352" s="142" t="s">
        <v>4003</v>
      </c>
      <c r="B352" s="300" t="s">
        <v>1856</v>
      </c>
      <c r="C352" s="300" t="s">
        <v>1856</v>
      </c>
      <c r="D352" s="293" t="s">
        <v>298</v>
      </c>
      <c r="E352" s="293" t="s">
        <v>298</v>
      </c>
      <c r="F352" s="293" t="s">
        <v>298</v>
      </c>
      <c r="G352" s="293" t="s">
        <v>298</v>
      </c>
      <c r="H352" s="293" t="s">
        <v>298</v>
      </c>
      <c r="I352" s="300" t="s">
        <v>1853</v>
      </c>
      <c r="J352" s="300" t="s">
        <v>1853</v>
      </c>
      <c r="K352" s="300" t="s">
        <v>1853</v>
      </c>
      <c r="L352" s="300" t="s">
        <v>1853</v>
      </c>
      <c r="M352" s="299" t="s">
        <v>4000</v>
      </c>
      <c r="N352" s="299" t="s">
        <v>4000</v>
      </c>
      <c r="O352" s="299" t="s">
        <v>4000</v>
      </c>
      <c r="P352" s="299" t="s">
        <v>4000</v>
      </c>
      <c r="Q352" s="299" t="s">
        <v>4000</v>
      </c>
      <c r="R352" s="299" t="s">
        <v>4001</v>
      </c>
      <c r="S352" s="299" t="s">
        <v>4001</v>
      </c>
      <c r="T352" s="299" t="s">
        <v>746</v>
      </c>
      <c r="U352" s="299" t="s">
        <v>746</v>
      </c>
      <c r="V352" s="299" t="s">
        <v>746</v>
      </c>
      <c r="W352" s="299" t="s">
        <v>4002</v>
      </c>
      <c r="X352" s="299" t="s">
        <v>4002</v>
      </c>
    </row>
    <row r="353" spans="1:24" ht="10.15" customHeight="1" x14ac:dyDescent="0.25">
      <c r="A353" s="139" t="s">
        <v>298</v>
      </c>
      <c r="B353" s="289" t="s">
        <v>298</v>
      </c>
      <c r="C353" s="289" t="s">
        <v>298</v>
      </c>
      <c r="D353" s="293" t="s">
        <v>298</v>
      </c>
      <c r="E353" s="293" t="s">
        <v>298</v>
      </c>
      <c r="F353" s="293" t="s">
        <v>298</v>
      </c>
      <c r="G353" s="293" t="s">
        <v>298</v>
      </c>
      <c r="H353" s="293" t="s">
        <v>298</v>
      </c>
      <c r="I353" s="289" t="s">
        <v>298</v>
      </c>
      <c r="J353" s="289" t="s">
        <v>298</v>
      </c>
      <c r="K353" s="289" t="s">
        <v>298</v>
      </c>
      <c r="L353" s="289" t="s">
        <v>298</v>
      </c>
      <c r="M353" s="289" t="s">
        <v>298</v>
      </c>
      <c r="N353" s="289" t="s">
        <v>298</v>
      </c>
      <c r="O353" s="289" t="s">
        <v>298</v>
      </c>
      <c r="P353" s="289" t="s">
        <v>298</v>
      </c>
      <c r="Q353" s="289" t="s">
        <v>298</v>
      </c>
      <c r="R353" s="289" t="s">
        <v>298</v>
      </c>
      <c r="S353" s="289" t="s">
        <v>298</v>
      </c>
      <c r="T353" s="289" t="s">
        <v>298</v>
      </c>
      <c r="U353" s="289" t="s">
        <v>298</v>
      </c>
      <c r="V353" s="289" t="s">
        <v>298</v>
      </c>
      <c r="W353" s="289" t="s">
        <v>298</v>
      </c>
      <c r="X353" s="289" t="s">
        <v>298</v>
      </c>
    </row>
    <row r="354" spans="1:24" ht="10.15" customHeight="1" x14ac:dyDescent="0.25">
      <c r="A354" s="139" t="s">
        <v>4004</v>
      </c>
      <c r="B354" s="289" t="s">
        <v>1857</v>
      </c>
      <c r="C354" s="289" t="s">
        <v>1857</v>
      </c>
      <c r="D354" s="293" t="s">
        <v>298</v>
      </c>
      <c r="E354" s="293" t="s">
        <v>298</v>
      </c>
      <c r="F354" s="293" t="s">
        <v>298</v>
      </c>
      <c r="G354" s="293" t="s">
        <v>298</v>
      </c>
      <c r="H354" s="289" t="s">
        <v>1858</v>
      </c>
      <c r="I354" s="289" t="s">
        <v>1858</v>
      </c>
      <c r="J354" s="289" t="s">
        <v>1858</v>
      </c>
      <c r="K354" s="289" t="s">
        <v>1858</v>
      </c>
      <c r="L354" s="289" t="s">
        <v>1858</v>
      </c>
      <c r="M354" s="290" t="s">
        <v>4005</v>
      </c>
      <c r="N354" s="290" t="s">
        <v>4005</v>
      </c>
      <c r="O354" s="290" t="s">
        <v>4005</v>
      </c>
      <c r="P354" s="290" t="s">
        <v>4005</v>
      </c>
      <c r="Q354" s="290" t="s">
        <v>4005</v>
      </c>
      <c r="R354" s="290" t="s">
        <v>4006</v>
      </c>
      <c r="S354" s="290" t="s">
        <v>4006</v>
      </c>
      <c r="T354" s="290" t="s">
        <v>746</v>
      </c>
      <c r="U354" s="290" t="s">
        <v>746</v>
      </c>
      <c r="V354" s="290" t="s">
        <v>746</v>
      </c>
      <c r="W354" s="290" t="s">
        <v>4007</v>
      </c>
      <c r="X354" s="290" t="s">
        <v>4007</v>
      </c>
    </row>
    <row r="355" spans="1:24" ht="10.15" customHeight="1" x14ac:dyDescent="0.25">
      <c r="A355" s="142" t="s">
        <v>4008</v>
      </c>
      <c r="B355" s="300" t="s">
        <v>1862</v>
      </c>
      <c r="C355" s="300" t="s">
        <v>1862</v>
      </c>
      <c r="D355" s="293" t="s">
        <v>298</v>
      </c>
      <c r="E355" s="293" t="s">
        <v>298</v>
      </c>
      <c r="F355" s="293" t="s">
        <v>298</v>
      </c>
      <c r="G355" s="293" t="s">
        <v>298</v>
      </c>
      <c r="H355" s="293" t="s">
        <v>298</v>
      </c>
      <c r="I355" s="300" t="s">
        <v>1863</v>
      </c>
      <c r="J355" s="300" t="s">
        <v>1863</v>
      </c>
      <c r="K355" s="300" t="s">
        <v>1863</v>
      </c>
      <c r="L355" s="300" t="s">
        <v>1863</v>
      </c>
      <c r="M355" s="299" t="s">
        <v>4009</v>
      </c>
      <c r="N355" s="299" t="s">
        <v>4009</v>
      </c>
      <c r="O355" s="299" t="s">
        <v>4009</v>
      </c>
      <c r="P355" s="299" t="s">
        <v>4009</v>
      </c>
      <c r="Q355" s="299" t="s">
        <v>4009</v>
      </c>
      <c r="R355" s="299" t="s">
        <v>4010</v>
      </c>
      <c r="S355" s="299" t="s">
        <v>4010</v>
      </c>
      <c r="T355" s="299" t="s">
        <v>746</v>
      </c>
      <c r="U355" s="299" t="s">
        <v>746</v>
      </c>
      <c r="V355" s="299" t="s">
        <v>746</v>
      </c>
      <c r="W355" s="299" t="s">
        <v>4011</v>
      </c>
      <c r="X355" s="299" t="s">
        <v>4011</v>
      </c>
    </row>
    <row r="356" spans="1:24" ht="10.15" customHeight="1" x14ac:dyDescent="0.25">
      <c r="A356" s="142" t="s">
        <v>4012</v>
      </c>
      <c r="B356" s="300" t="s">
        <v>1866</v>
      </c>
      <c r="C356" s="300" t="s">
        <v>1866</v>
      </c>
      <c r="D356" s="293" t="s">
        <v>298</v>
      </c>
      <c r="E356" s="293" t="s">
        <v>298</v>
      </c>
      <c r="F356" s="293" t="s">
        <v>298</v>
      </c>
      <c r="G356" s="293" t="s">
        <v>298</v>
      </c>
      <c r="H356" s="293" t="s">
        <v>298</v>
      </c>
      <c r="I356" s="300" t="s">
        <v>1858</v>
      </c>
      <c r="J356" s="300" t="s">
        <v>1858</v>
      </c>
      <c r="K356" s="300" t="s">
        <v>1858</v>
      </c>
      <c r="L356" s="300" t="s">
        <v>1858</v>
      </c>
      <c r="M356" s="299" t="s">
        <v>4013</v>
      </c>
      <c r="N356" s="299" t="s">
        <v>4013</v>
      </c>
      <c r="O356" s="299" t="s">
        <v>4013</v>
      </c>
      <c r="P356" s="299" t="s">
        <v>4013</v>
      </c>
      <c r="Q356" s="299" t="s">
        <v>4013</v>
      </c>
      <c r="R356" s="299" t="s">
        <v>4014</v>
      </c>
      <c r="S356" s="299" t="s">
        <v>4014</v>
      </c>
      <c r="T356" s="299" t="s">
        <v>746</v>
      </c>
      <c r="U356" s="299" t="s">
        <v>746</v>
      </c>
      <c r="V356" s="299" t="s">
        <v>746</v>
      </c>
      <c r="W356" s="299" t="s">
        <v>4015</v>
      </c>
      <c r="X356" s="299" t="s">
        <v>4015</v>
      </c>
    </row>
    <row r="357" spans="1:24" ht="10.15" customHeight="1" x14ac:dyDescent="0.25">
      <c r="A357" s="142" t="s">
        <v>4016</v>
      </c>
      <c r="B357" s="300" t="s">
        <v>1869</v>
      </c>
      <c r="C357" s="300" t="s">
        <v>1869</v>
      </c>
      <c r="D357" s="293" t="s">
        <v>298</v>
      </c>
      <c r="E357" s="293" t="s">
        <v>298</v>
      </c>
      <c r="F357" s="293" t="s">
        <v>298</v>
      </c>
      <c r="G357" s="293" t="s">
        <v>298</v>
      </c>
      <c r="H357" s="293" t="s">
        <v>298</v>
      </c>
      <c r="I357" s="300" t="s">
        <v>1870</v>
      </c>
      <c r="J357" s="300" t="s">
        <v>1870</v>
      </c>
      <c r="K357" s="300" t="s">
        <v>1870</v>
      </c>
      <c r="L357" s="300" t="s">
        <v>1870</v>
      </c>
      <c r="M357" s="299" t="s">
        <v>746</v>
      </c>
      <c r="N357" s="299" t="s">
        <v>746</v>
      </c>
      <c r="O357" s="299" t="s">
        <v>746</v>
      </c>
      <c r="P357" s="299" t="s">
        <v>746</v>
      </c>
      <c r="Q357" s="299" t="s">
        <v>746</v>
      </c>
      <c r="R357" s="299" t="s">
        <v>4017</v>
      </c>
      <c r="S357" s="299" t="s">
        <v>4017</v>
      </c>
      <c r="T357" s="299" t="s">
        <v>746</v>
      </c>
      <c r="U357" s="299" t="s">
        <v>746</v>
      </c>
      <c r="V357" s="299" t="s">
        <v>746</v>
      </c>
      <c r="W357" s="299" t="s">
        <v>4018</v>
      </c>
      <c r="X357" s="299" t="s">
        <v>4018</v>
      </c>
    </row>
    <row r="358" spans="1:24" ht="10.15" customHeight="1" x14ac:dyDescent="0.25">
      <c r="A358" s="139" t="s">
        <v>298</v>
      </c>
      <c r="B358" s="289" t="s">
        <v>298</v>
      </c>
      <c r="C358" s="289" t="s">
        <v>298</v>
      </c>
      <c r="D358" s="293" t="s">
        <v>298</v>
      </c>
      <c r="E358" s="293" t="s">
        <v>298</v>
      </c>
      <c r="F358" s="293" t="s">
        <v>298</v>
      </c>
      <c r="G358" s="293" t="s">
        <v>298</v>
      </c>
      <c r="H358" s="293" t="s">
        <v>298</v>
      </c>
      <c r="I358" s="289" t="s">
        <v>298</v>
      </c>
      <c r="J358" s="289" t="s">
        <v>298</v>
      </c>
      <c r="K358" s="289" t="s">
        <v>298</v>
      </c>
      <c r="L358" s="289" t="s">
        <v>298</v>
      </c>
      <c r="M358" s="289" t="s">
        <v>298</v>
      </c>
      <c r="N358" s="289" t="s">
        <v>298</v>
      </c>
      <c r="O358" s="289" t="s">
        <v>298</v>
      </c>
      <c r="P358" s="289" t="s">
        <v>298</v>
      </c>
      <c r="Q358" s="289" t="s">
        <v>298</v>
      </c>
      <c r="R358" s="289" t="s">
        <v>298</v>
      </c>
      <c r="S358" s="289" t="s">
        <v>298</v>
      </c>
      <c r="T358" s="289" t="s">
        <v>298</v>
      </c>
      <c r="U358" s="289" t="s">
        <v>298</v>
      </c>
      <c r="V358" s="289" t="s">
        <v>298</v>
      </c>
      <c r="W358" s="289" t="s">
        <v>298</v>
      </c>
      <c r="X358" s="289" t="s">
        <v>298</v>
      </c>
    </row>
    <row r="359" spans="1:24" ht="10.15" customHeight="1" x14ac:dyDescent="0.25">
      <c r="A359" s="139" t="s">
        <v>4019</v>
      </c>
      <c r="B359" s="289" t="s">
        <v>1873</v>
      </c>
      <c r="C359" s="289" t="s">
        <v>1873</v>
      </c>
      <c r="D359" s="293" t="s">
        <v>298</v>
      </c>
      <c r="E359" s="293" t="s">
        <v>298</v>
      </c>
      <c r="F359" s="293" t="s">
        <v>298</v>
      </c>
      <c r="G359" s="293" t="s">
        <v>298</v>
      </c>
      <c r="H359" s="289" t="s">
        <v>1874</v>
      </c>
      <c r="I359" s="289" t="s">
        <v>1874</v>
      </c>
      <c r="J359" s="289" t="s">
        <v>1874</v>
      </c>
      <c r="K359" s="289" t="s">
        <v>1874</v>
      </c>
      <c r="L359" s="289" t="s">
        <v>1874</v>
      </c>
      <c r="M359" s="290" t="s">
        <v>4020</v>
      </c>
      <c r="N359" s="290" t="s">
        <v>4020</v>
      </c>
      <c r="O359" s="290" t="s">
        <v>4020</v>
      </c>
      <c r="P359" s="290" t="s">
        <v>4020</v>
      </c>
      <c r="Q359" s="290" t="s">
        <v>4020</v>
      </c>
      <c r="R359" s="290" t="s">
        <v>4021</v>
      </c>
      <c r="S359" s="290" t="s">
        <v>4021</v>
      </c>
      <c r="T359" s="290" t="s">
        <v>746</v>
      </c>
      <c r="U359" s="290" t="s">
        <v>746</v>
      </c>
      <c r="V359" s="290" t="s">
        <v>746</v>
      </c>
      <c r="W359" s="290" t="s">
        <v>4022</v>
      </c>
      <c r="X359" s="290" t="s">
        <v>4022</v>
      </c>
    </row>
    <row r="360" spans="1:24" ht="10.15" customHeight="1" x14ac:dyDescent="0.25">
      <c r="A360" s="142" t="s">
        <v>4023</v>
      </c>
      <c r="B360" s="300" t="s">
        <v>1877</v>
      </c>
      <c r="C360" s="300" t="s">
        <v>1877</v>
      </c>
      <c r="D360" s="293" t="s">
        <v>298</v>
      </c>
      <c r="E360" s="293" t="s">
        <v>298</v>
      </c>
      <c r="F360" s="293" t="s">
        <v>298</v>
      </c>
      <c r="G360" s="293" t="s">
        <v>298</v>
      </c>
      <c r="H360" s="293" t="s">
        <v>298</v>
      </c>
      <c r="I360" s="300" t="s">
        <v>1878</v>
      </c>
      <c r="J360" s="300" t="s">
        <v>1878</v>
      </c>
      <c r="K360" s="300" t="s">
        <v>1878</v>
      </c>
      <c r="L360" s="300" t="s">
        <v>1878</v>
      </c>
      <c r="M360" s="299" t="s">
        <v>4020</v>
      </c>
      <c r="N360" s="299" t="s">
        <v>4020</v>
      </c>
      <c r="O360" s="299" t="s">
        <v>4020</v>
      </c>
      <c r="P360" s="299" t="s">
        <v>4020</v>
      </c>
      <c r="Q360" s="299" t="s">
        <v>4020</v>
      </c>
      <c r="R360" s="299" t="s">
        <v>4021</v>
      </c>
      <c r="S360" s="299" t="s">
        <v>4021</v>
      </c>
      <c r="T360" s="299" t="s">
        <v>746</v>
      </c>
      <c r="U360" s="299" t="s">
        <v>746</v>
      </c>
      <c r="V360" s="299" t="s">
        <v>746</v>
      </c>
      <c r="W360" s="299" t="s">
        <v>4022</v>
      </c>
      <c r="X360" s="299" t="s">
        <v>4022</v>
      </c>
    </row>
    <row r="361" spans="1:24" ht="10.15" customHeight="1" x14ac:dyDescent="0.25">
      <c r="A361" s="139" t="s">
        <v>298</v>
      </c>
      <c r="B361" s="289" t="s">
        <v>298</v>
      </c>
      <c r="C361" s="289" t="s">
        <v>298</v>
      </c>
      <c r="D361" s="293" t="s">
        <v>298</v>
      </c>
      <c r="E361" s="293" t="s">
        <v>298</v>
      </c>
      <c r="F361" s="293" t="s">
        <v>298</v>
      </c>
      <c r="G361" s="293" t="s">
        <v>298</v>
      </c>
      <c r="H361" s="293" t="s">
        <v>298</v>
      </c>
      <c r="I361" s="289" t="s">
        <v>298</v>
      </c>
      <c r="J361" s="289" t="s">
        <v>298</v>
      </c>
      <c r="K361" s="289" t="s">
        <v>298</v>
      </c>
      <c r="L361" s="289" t="s">
        <v>298</v>
      </c>
      <c r="M361" s="289" t="s">
        <v>298</v>
      </c>
      <c r="N361" s="289" t="s">
        <v>298</v>
      </c>
      <c r="O361" s="289" t="s">
        <v>298</v>
      </c>
      <c r="P361" s="289" t="s">
        <v>298</v>
      </c>
      <c r="Q361" s="289" t="s">
        <v>298</v>
      </c>
      <c r="R361" s="289" t="s">
        <v>298</v>
      </c>
      <c r="S361" s="289" t="s">
        <v>298</v>
      </c>
      <c r="T361" s="289" t="s">
        <v>298</v>
      </c>
      <c r="U361" s="289" t="s">
        <v>298</v>
      </c>
      <c r="V361" s="289" t="s">
        <v>298</v>
      </c>
      <c r="W361" s="289" t="s">
        <v>298</v>
      </c>
      <c r="X361" s="289" t="s">
        <v>298</v>
      </c>
    </row>
    <row r="362" spans="1:24" ht="10.15" customHeight="1" x14ac:dyDescent="0.25">
      <c r="A362" s="139" t="s">
        <v>4024</v>
      </c>
      <c r="B362" s="289" t="s">
        <v>1879</v>
      </c>
      <c r="C362" s="289" t="s">
        <v>1879</v>
      </c>
      <c r="D362" s="137" t="s">
        <v>298</v>
      </c>
      <c r="E362" s="289" t="s">
        <v>1880</v>
      </c>
      <c r="F362" s="289" t="s">
        <v>1880</v>
      </c>
      <c r="G362" s="289" t="s">
        <v>1880</v>
      </c>
      <c r="H362" s="289" t="s">
        <v>1880</v>
      </c>
      <c r="I362" s="289" t="s">
        <v>1880</v>
      </c>
      <c r="J362" s="289" t="s">
        <v>1880</v>
      </c>
      <c r="K362" s="289" t="s">
        <v>1880</v>
      </c>
      <c r="L362" s="289" t="s">
        <v>1880</v>
      </c>
      <c r="M362" s="290" t="s">
        <v>4025</v>
      </c>
      <c r="N362" s="290" t="s">
        <v>4025</v>
      </c>
      <c r="O362" s="290" t="s">
        <v>4025</v>
      </c>
      <c r="P362" s="290" t="s">
        <v>4025</v>
      </c>
      <c r="Q362" s="290" t="s">
        <v>4025</v>
      </c>
      <c r="R362" s="290" t="s">
        <v>4026</v>
      </c>
      <c r="S362" s="290" t="s">
        <v>4026</v>
      </c>
      <c r="T362" s="290" t="s">
        <v>746</v>
      </c>
      <c r="U362" s="290" t="s">
        <v>746</v>
      </c>
      <c r="V362" s="290" t="s">
        <v>746</v>
      </c>
      <c r="W362" s="290" t="s">
        <v>4027</v>
      </c>
      <c r="X362" s="290" t="s">
        <v>4027</v>
      </c>
    </row>
    <row r="363" spans="1:24" ht="10.15" customHeight="1" x14ac:dyDescent="0.25">
      <c r="A363" s="139" t="s">
        <v>4028</v>
      </c>
      <c r="B363" s="289" t="s">
        <v>1883</v>
      </c>
      <c r="C363" s="289" t="s">
        <v>1883</v>
      </c>
      <c r="D363" s="293" t="s">
        <v>298</v>
      </c>
      <c r="E363" s="293" t="s">
        <v>298</v>
      </c>
      <c r="F363" s="289" t="s">
        <v>1880</v>
      </c>
      <c r="G363" s="289" t="s">
        <v>1880</v>
      </c>
      <c r="H363" s="289" t="s">
        <v>1880</v>
      </c>
      <c r="I363" s="289" t="s">
        <v>1880</v>
      </c>
      <c r="J363" s="289" t="s">
        <v>1880</v>
      </c>
      <c r="K363" s="289" t="s">
        <v>1880</v>
      </c>
      <c r="L363" s="289" t="s">
        <v>1880</v>
      </c>
      <c r="M363" s="290" t="s">
        <v>4025</v>
      </c>
      <c r="N363" s="290" t="s">
        <v>4025</v>
      </c>
      <c r="O363" s="290" t="s">
        <v>4025</v>
      </c>
      <c r="P363" s="290" t="s">
        <v>4025</v>
      </c>
      <c r="Q363" s="290" t="s">
        <v>4025</v>
      </c>
      <c r="R363" s="290" t="s">
        <v>4026</v>
      </c>
      <c r="S363" s="290" t="s">
        <v>4026</v>
      </c>
      <c r="T363" s="290" t="s">
        <v>746</v>
      </c>
      <c r="U363" s="290" t="s">
        <v>746</v>
      </c>
      <c r="V363" s="290" t="s">
        <v>746</v>
      </c>
      <c r="W363" s="290" t="s">
        <v>4027</v>
      </c>
      <c r="X363" s="290" t="s">
        <v>4027</v>
      </c>
    </row>
    <row r="364" spans="1:24" ht="3.4" customHeight="1" x14ac:dyDescent="0.25"/>
    <row r="365" spans="1:24" ht="2.1" customHeight="1" x14ac:dyDescent="0.25">
      <c r="A365" s="301" t="s">
        <v>298</v>
      </c>
      <c r="B365" s="301" t="s">
        <v>298</v>
      </c>
      <c r="C365" s="301" t="s">
        <v>298</v>
      </c>
      <c r="D365" s="301" t="s">
        <v>298</v>
      </c>
      <c r="E365" s="301" t="s">
        <v>298</v>
      </c>
      <c r="F365" s="301" t="s">
        <v>298</v>
      </c>
      <c r="G365" s="301" t="s">
        <v>298</v>
      </c>
      <c r="H365" s="301" t="s">
        <v>298</v>
      </c>
      <c r="I365" s="301" t="s">
        <v>298</v>
      </c>
      <c r="J365" s="301" t="s">
        <v>298</v>
      </c>
      <c r="K365" s="301" t="s">
        <v>298</v>
      </c>
      <c r="L365" s="301" t="s">
        <v>298</v>
      </c>
      <c r="M365" s="301" t="s">
        <v>298</v>
      </c>
      <c r="N365" s="301" t="s">
        <v>298</v>
      </c>
      <c r="O365" s="301" t="s">
        <v>298</v>
      </c>
      <c r="P365" s="301" t="s">
        <v>298</v>
      </c>
      <c r="Q365" s="301" t="s">
        <v>298</v>
      </c>
      <c r="R365" s="301" t="s">
        <v>298</v>
      </c>
      <c r="S365" s="301" t="s">
        <v>298</v>
      </c>
      <c r="T365" s="301" t="s">
        <v>298</v>
      </c>
      <c r="U365" s="301" t="s">
        <v>298</v>
      </c>
      <c r="V365" s="301" t="s">
        <v>298</v>
      </c>
      <c r="W365" s="301" t="s">
        <v>298</v>
      </c>
      <c r="X365" s="301" t="s">
        <v>298</v>
      </c>
    </row>
    <row r="366" spans="1:24" ht="11.65" customHeight="1" x14ac:dyDescent="0.25">
      <c r="A366" s="302" t="s">
        <v>3200</v>
      </c>
      <c r="B366" s="302" t="s">
        <v>3200</v>
      </c>
      <c r="C366" s="302" t="s">
        <v>3200</v>
      </c>
      <c r="D366" s="302" t="s">
        <v>3200</v>
      </c>
      <c r="E366" s="302" t="s">
        <v>3200</v>
      </c>
      <c r="F366" s="302" t="s">
        <v>3200</v>
      </c>
      <c r="G366" s="302" t="s">
        <v>3200</v>
      </c>
      <c r="H366" s="302" t="s">
        <v>3200</v>
      </c>
      <c r="I366" s="302" t="s">
        <v>3200</v>
      </c>
      <c r="J366" s="302" t="s">
        <v>3200</v>
      </c>
      <c r="K366" s="302" t="s">
        <v>3200</v>
      </c>
      <c r="L366" s="302" t="s">
        <v>3200</v>
      </c>
      <c r="M366" s="302" t="s">
        <v>3200</v>
      </c>
      <c r="N366" s="302" t="s">
        <v>3200</v>
      </c>
      <c r="O366" s="302" t="s">
        <v>3200</v>
      </c>
      <c r="Q366" s="303" t="s">
        <v>69</v>
      </c>
      <c r="R366" s="303" t="s">
        <v>69</v>
      </c>
      <c r="S366" s="303" t="s">
        <v>69</v>
      </c>
      <c r="T366" s="303" t="s">
        <v>69</v>
      </c>
      <c r="U366" s="303" t="s">
        <v>69</v>
      </c>
      <c r="V366" s="303" t="s">
        <v>69</v>
      </c>
      <c r="W366" s="303" t="s">
        <v>69</v>
      </c>
      <c r="X366" s="303" t="s">
        <v>69</v>
      </c>
    </row>
    <row r="367" spans="1:24" ht="11.65" customHeight="1" x14ac:dyDescent="0.25">
      <c r="V367" s="303" t="s">
        <v>3201</v>
      </c>
      <c r="W367" s="303" t="s">
        <v>3201</v>
      </c>
      <c r="X367" s="143" t="s">
        <v>3202</v>
      </c>
    </row>
    <row r="368" spans="1:24" ht="4.3499999999999996" customHeight="1" x14ac:dyDescent="0.25"/>
    <row r="369" spans="1:24" ht="14.25" customHeight="1" x14ac:dyDescent="0.25">
      <c r="C369" s="291" t="s">
        <v>298</v>
      </c>
      <c r="D369" s="291" t="s">
        <v>298</v>
      </c>
      <c r="E369" s="291" t="s">
        <v>298</v>
      </c>
      <c r="F369" s="291" t="s">
        <v>298</v>
      </c>
      <c r="G369" s="291" t="s">
        <v>298</v>
      </c>
      <c r="H369" s="291" t="s">
        <v>298</v>
      </c>
      <c r="I369" s="291" t="s">
        <v>298</v>
      </c>
      <c r="J369" s="291" t="s">
        <v>298</v>
      </c>
      <c r="K369" s="291" t="s">
        <v>298</v>
      </c>
      <c r="L369" s="291" t="s">
        <v>298</v>
      </c>
      <c r="M369" s="291" t="s">
        <v>298</v>
      </c>
      <c r="N369" s="291" t="s">
        <v>298</v>
      </c>
      <c r="O369" s="291" t="s">
        <v>298</v>
      </c>
      <c r="P369" s="291" t="s">
        <v>298</v>
      </c>
      <c r="Q369" s="291" t="s">
        <v>298</v>
      </c>
      <c r="R369" s="291" t="s">
        <v>298</v>
      </c>
      <c r="S369" s="291" t="s">
        <v>298</v>
      </c>
      <c r="T369" s="291" t="s">
        <v>298</v>
      </c>
      <c r="U369" s="292" t="s">
        <v>4029</v>
      </c>
      <c r="V369" s="292" t="s">
        <v>4029</v>
      </c>
      <c r="W369" s="292" t="s">
        <v>4029</v>
      </c>
      <c r="X369" s="292" t="s">
        <v>4029</v>
      </c>
    </row>
    <row r="370" spans="1:24" ht="4.1500000000000004" customHeight="1" x14ac:dyDescent="0.25">
      <c r="C370" s="291" t="s">
        <v>298</v>
      </c>
      <c r="D370" s="291" t="s">
        <v>298</v>
      </c>
      <c r="E370" s="291" t="s">
        <v>298</v>
      </c>
      <c r="F370" s="291" t="s">
        <v>298</v>
      </c>
      <c r="G370" s="291" t="s">
        <v>298</v>
      </c>
      <c r="H370" s="291" t="s">
        <v>298</v>
      </c>
      <c r="I370" s="291" t="s">
        <v>298</v>
      </c>
      <c r="J370" s="291" t="s">
        <v>298</v>
      </c>
      <c r="K370" s="291" t="s">
        <v>298</v>
      </c>
      <c r="L370" s="291" t="s">
        <v>298</v>
      </c>
      <c r="M370" s="291" t="s">
        <v>298</v>
      </c>
      <c r="N370" s="291" t="s">
        <v>298</v>
      </c>
      <c r="O370" s="291" t="s">
        <v>298</v>
      </c>
      <c r="P370" s="291" t="s">
        <v>298</v>
      </c>
      <c r="Q370" s="291" t="s">
        <v>298</v>
      </c>
      <c r="R370" s="291" t="s">
        <v>298</v>
      </c>
      <c r="S370" s="291" t="s">
        <v>298</v>
      </c>
      <c r="T370" s="291" t="s">
        <v>298</v>
      </c>
    </row>
    <row r="371" spans="1:24" ht="8.85" customHeight="1" x14ac:dyDescent="0.25">
      <c r="A371" s="293" t="s">
        <v>298</v>
      </c>
      <c r="B371" s="293" t="s">
        <v>298</v>
      </c>
      <c r="C371" s="291" t="s">
        <v>298</v>
      </c>
      <c r="D371" s="291" t="s">
        <v>298</v>
      </c>
      <c r="E371" s="291" t="s">
        <v>298</v>
      </c>
      <c r="F371" s="291" t="s">
        <v>298</v>
      </c>
      <c r="G371" s="291" t="s">
        <v>298</v>
      </c>
      <c r="H371" s="291" t="s">
        <v>298</v>
      </c>
      <c r="I371" s="291" t="s">
        <v>298</v>
      </c>
      <c r="J371" s="291" t="s">
        <v>298</v>
      </c>
      <c r="K371" s="291" t="s">
        <v>298</v>
      </c>
      <c r="L371" s="291" t="s">
        <v>298</v>
      </c>
      <c r="M371" s="291" t="s">
        <v>298</v>
      </c>
      <c r="N371" s="291" t="s">
        <v>298</v>
      </c>
      <c r="O371" s="291" t="s">
        <v>298</v>
      </c>
      <c r="P371" s="291" t="s">
        <v>298</v>
      </c>
      <c r="Q371" s="291" t="s">
        <v>298</v>
      </c>
      <c r="R371" s="291" t="s">
        <v>298</v>
      </c>
      <c r="S371" s="291" t="s">
        <v>298</v>
      </c>
      <c r="T371" s="291" t="s">
        <v>298</v>
      </c>
      <c r="U371" s="293" t="s">
        <v>298</v>
      </c>
      <c r="V371" s="293" t="s">
        <v>298</v>
      </c>
      <c r="W371" s="293" t="s">
        <v>298</v>
      </c>
      <c r="X371" s="293" t="s">
        <v>298</v>
      </c>
    </row>
    <row r="372" spans="1:24" ht="15.6" customHeight="1" x14ac:dyDescent="0.25">
      <c r="C372" s="291" t="s">
        <v>298</v>
      </c>
      <c r="D372" s="291" t="s">
        <v>298</v>
      </c>
      <c r="E372" s="291" t="s">
        <v>298</v>
      </c>
      <c r="F372" s="291" t="s">
        <v>298</v>
      </c>
      <c r="G372" s="291" t="s">
        <v>298</v>
      </c>
      <c r="H372" s="291" t="s">
        <v>298</v>
      </c>
      <c r="I372" s="291" t="s">
        <v>298</v>
      </c>
      <c r="J372" s="291" t="s">
        <v>298</v>
      </c>
      <c r="K372" s="291" t="s">
        <v>298</v>
      </c>
      <c r="L372" s="291" t="s">
        <v>298</v>
      </c>
      <c r="M372" s="291" t="s">
        <v>298</v>
      </c>
      <c r="N372" s="291" t="s">
        <v>298</v>
      </c>
      <c r="O372" s="291" t="s">
        <v>298</v>
      </c>
      <c r="P372" s="291" t="s">
        <v>298</v>
      </c>
      <c r="Q372" s="291" t="s">
        <v>298</v>
      </c>
      <c r="R372" s="291" t="s">
        <v>298</v>
      </c>
      <c r="S372" s="291" t="s">
        <v>298</v>
      </c>
      <c r="T372" s="291" t="s">
        <v>298</v>
      </c>
    </row>
    <row r="373" spans="1:24" ht="11.65" customHeight="1" x14ac:dyDescent="0.25">
      <c r="A373" s="138" t="s">
        <v>617</v>
      </c>
      <c r="B373" s="294" t="s">
        <v>618</v>
      </c>
      <c r="C373" s="294" t="s">
        <v>618</v>
      </c>
      <c r="D373" s="294" t="s">
        <v>619</v>
      </c>
      <c r="E373" s="294" t="s">
        <v>619</v>
      </c>
      <c r="F373" s="294" t="s">
        <v>619</v>
      </c>
      <c r="G373" s="294" t="s">
        <v>619</v>
      </c>
      <c r="H373" s="294" t="s">
        <v>619</v>
      </c>
      <c r="I373" s="294" t="s">
        <v>619</v>
      </c>
      <c r="J373" s="294" t="s">
        <v>619</v>
      </c>
      <c r="K373" s="294" t="s">
        <v>619</v>
      </c>
      <c r="L373" s="294" t="s">
        <v>619</v>
      </c>
      <c r="M373" s="295" t="s">
        <v>153</v>
      </c>
      <c r="N373" s="295" t="s">
        <v>153</v>
      </c>
      <c r="O373" s="295" t="s">
        <v>153</v>
      </c>
      <c r="P373" s="295" t="s">
        <v>153</v>
      </c>
      <c r="Q373" s="295" t="s">
        <v>153</v>
      </c>
      <c r="R373" s="295" t="s">
        <v>5</v>
      </c>
      <c r="S373" s="295" t="s">
        <v>5</v>
      </c>
      <c r="T373" s="295" t="s">
        <v>6</v>
      </c>
      <c r="U373" s="295" t="s">
        <v>6</v>
      </c>
      <c r="V373" s="295" t="s">
        <v>6</v>
      </c>
      <c r="W373" s="295" t="s">
        <v>191</v>
      </c>
      <c r="X373" s="295" t="s">
        <v>191</v>
      </c>
    </row>
    <row r="374" spans="1:24" ht="19.149999999999999" customHeight="1" x14ac:dyDescent="0.25">
      <c r="A374" s="139" t="s">
        <v>4030</v>
      </c>
      <c r="B374" s="289" t="s">
        <v>1884</v>
      </c>
      <c r="C374" s="289" t="s">
        <v>1884</v>
      </c>
      <c r="D374" s="293" t="s">
        <v>298</v>
      </c>
      <c r="E374" s="293" t="s">
        <v>298</v>
      </c>
      <c r="F374" s="293" t="s">
        <v>298</v>
      </c>
      <c r="G374" s="289" t="s">
        <v>1880</v>
      </c>
      <c r="H374" s="289" t="s">
        <v>1880</v>
      </c>
      <c r="I374" s="289" t="s">
        <v>1880</v>
      </c>
      <c r="J374" s="289" t="s">
        <v>1880</v>
      </c>
      <c r="K374" s="289" t="s">
        <v>1880</v>
      </c>
      <c r="L374" s="289" t="s">
        <v>1880</v>
      </c>
      <c r="M374" s="290" t="s">
        <v>4025</v>
      </c>
      <c r="N374" s="290" t="s">
        <v>4025</v>
      </c>
      <c r="O374" s="290" t="s">
        <v>4025</v>
      </c>
      <c r="P374" s="290" t="s">
        <v>4025</v>
      </c>
      <c r="Q374" s="290" t="s">
        <v>4025</v>
      </c>
      <c r="R374" s="290" t="s">
        <v>4026</v>
      </c>
      <c r="S374" s="290" t="s">
        <v>4026</v>
      </c>
      <c r="T374" s="290" t="s">
        <v>746</v>
      </c>
      <c r="U374" s="290" t="s">
        <v>746</v>
      </c>
      <c r="V374" s="290" t="s">
        <v>746</v>
      </c>
      <c r="W374" s="290" t="s">
        <v>4027</v>
      </c>
      <c r="X374" s="290" t="s">
        <v>4027</v>
      </c>
    </row>
    <row r="375" spans="1:24" ht="10.15" customHeight="1" x14ac:dyDescent="0.25">
      <c r="A375" s="139" t="s">
        <v>4031</v>
      </c>
      <c r="B375" s="289" t="s">
        <v>1885</v>
      </c>
      <c r="C375" s="289" t="s">
        <v>1885</v>
      </c>
      <c r="D375" s="293" t="s">
        <v>298</v>
      </c>
      <c r="E375" s="293" t="s">
        <v>298</v>
      </c>
      <c r="F375" s="293" t="s">
        <v>298</v>
      </c>
      <c r="G375" s="293" t="s">
        <v>298</v>
      </c>
      <c r="H375" s="289" t="s">
        <v>1886</v>
      </c>
      <c r="I375" s="289" t="s">
        <v>1886</v>
      </c>
      <c r="J375" s="289" t="s">
        <v>1886</v>
      </c>
      <c r="K375" s="289" t="s">
        <v>1886</v>
      </c>
      <c r="L375" s="289" t="s">
        <v>1886</v>
      </c>
      <c r="M375" s="290" t="s">
        <v>4032</v>
      </c>
      <c r="N375" s="290" t="s">
        <v>4032</v>
      </c>
      <c r="O375" s="290" t="s">
        <v>4032</v>
      </c>
      <c r="P375" s="290" t="s">
        <v>4032</v>
      </c>
      <c r="Q375" s="290" t="s">
        <v>4032</v>
      </c>
      <c r="R375" s="290" t="s">
        <v>4033</v>
      </c>
      <c r="S375" s="290" t="s">
        <v>4033</v>
      </c>
      <c r="T375" s="290" t="s">
        <v>746</v>
      </c>
      <c r="U375" s="290" t="s">
        <v>746</v>
      </c>
      <c r="V375" s="290" t="s">
        <v>746</v>
      </c>
      <c r="W375" s="290" t="s">
        <v>4034</v>
      </c>
      <c r="X375" s="290" t="s">
        <v>4034</v>
      </c>
    </row>
    <row r="376" spans="1:24" ht="10.15" customHeight="1" x14ac:dyDescent="0.25">
      <c r="A376" s="142" t="s">
        <v>4035</v>
      </c>
      <c r="B376" s="300" t="s">
        <v>1889</v>
      </c>
      <c r="C376" s="300" t="s">
        <v>1889</v>
      </c>
      <c r="D376" s="293" t="s">
        <v>298</v>
      </c>
      <c r="E376" s="293" t="s">
        <v>298</v>
      </c>
      <c r="F376" s="293" t="s">
        <v>298</v>
      </c>
      <c r="G376" s="293" t="s">
        <v>298</v>
      </c>
      <c r="H376" s="293" t="s">
        <v>298</v>
      </c>
      <c r="I376" s="300" t="s">
        <v>1890</v>
      </c>
      <c r="J376" s="300" t="s">
        <v>1890</v>
      </c>
      <c r="K376" s="300" t="s">
        <v>1890</v>
      </c>
      <c r="L376" s="300" t="s">
        <v>1890</v>
      </c>
      <c r="M376" s="299" t="s">
        <v>4032</v>
      </c>
      <c r="N376" s="299" t="s">
        <v>4032</v>
      </c>
      <c r="O376" s="299" t="s">
        <v>4032</v>
      </c>
      <c r="P376" s="299" t="s">
        <v>4032</v>
      </c>
      <c r="Q376" s="299" t="s">
        <v>4032</v>
      </c>
      <c r="R376" s="299" t="s">
        <v>4033</v>
      </c>
      <c r="S376" s="299" t="s">
        <v>4033</v>
      </c>
      <c r="T376" s="299" t="s">
        <v>746</v>
      </c>
      <c r="U376" s="299" t="s">
        <v>746</v>
      </c>
      <c r="V376" s="299" t="s">
        <v>746</v>
      </c>
      <c r="W376" s="299" t="s">
        <v>4034</v>
      </c>
      <c r="X376" s="299" t="s">
        <v>4034</v>
      </c>
    </row>
    <row r="377" spans="1:24" ht="10.15" customHeight="1" x14ac:dyDescent="0.25">
      <c r="A377" s="139" t="s">
        <v>298</v>
      </c>
      <c r="B377" s="289" t="s">
        <v>298</v>
      </c>
      <c r="C377" s="289" t="s">
        <v>298</v>
      </c>
      <c r="D377" s="293" t="s">
        <v>298</v>
      </c>
      <c r="E377" s="293" t="s">
        <v>298</v>
      </c>
      <c r="F377" s="293" t="s">
        <v>298</v>
      </c>
      <c r="G377" s="293" t="s">
        <v>298</v>
      </c>
      <c r="H377" s="293" t="s">
        <v>298</v>
      </c>
      <c r="I377" s="289" t="s">
        <v>298</v>
      </c>
      <c r="J377" s="289" t="s">
        <v>298</v>
      </c>
      <c r="K377" s="289" t="s">
        <v>298</v>
      </c>
      <c r="L377" s="289" t="s">
        <v>298</v>
      </c>
      <c r="M377" s="289" t="s">
        <v>298</v>
      </c>
      <c r="N377" s="289" t="s">
        <v>298</v>
      </c>
      <c r="O377" s="289" t="s">
        <v>298</v>
      </c>
      <c r="P377" s="289" t="s">
        <v>298</v>
      </c>
      <c r="Q377" s="289" t="s">
        <v>298</v>
      </c>
      <c r="R377" s="289" t="s">
        <v>298</v>
      </c>
      <c r="S377" s="289" t="s">
        <v>298</v>
      </c>
      <c r="T377" s="289" t="s">
        <v>298</v>
      </c>
      <c r="U377" s="289" t="s">
        <v>298</v>
      </c>
      <c r="V377" s="289" t="s">
        <v>298</v>
      </c>
      <c r="W377" s="289" t="s">
        <v>298</v>
      </c>
      <c r="X377" s="289" t="s">
        <v>298</v>
      </c>
    </row>
    <row r="378" spans="1:24" ht="10.15" customHeight="1" x14ac:dyDescent="0.25">
      <c r="A378" s="139" t="s">
        <v>4036</v>
      </c>
      <c r="B378" s="289" t="s">
        <v>1897</v>
      </c>
      <c r="C378" s="289" t="s">
        <v>1897</v>
      </c>
      <c r="D378" s="293" t="s">
        <v>298</v>
      </c>
      <c r="E378" s="293" t="s">
        <v>298</v>
      </c>
      <c r="F378" s="293" t="s">
        <v>298</v>
      </c>
      <c r="G378" s="293" t="s">
        <v>298</v>
      </c>
      <c r="H378" s="289" t="s">
        <v>1898</v>
      </c>
      <c r="I378" s="289" t="s">
        <v>1898</v>
      </c>
      <c r="J378" s="289" t="s">
        <v>1898</v>
      </c>
      <c r="K378" s="289" t="s">
        <v>1898</v>
      </c>
      <c r="L378" s="289" t="s">
        <v>1898</v>
      </c>
      <c r="M378" s="290" t="s">
        <v>4037</v>
      </c>
      <c r="N378" s="290" t="s">
        <v>4037</v>
      </c>
      <c r="O378" s="290" t="s">
        <v>4037</v>
      </c>
      <c r="P378" s="290" t="s">
        <v>4037</v>
      </c>
      <c r="Q378" s="290" t="s">
        <v>4037</v>
      </c>
      <c r="R378" s="290" t="s">
        <v>4038</v>
      </c>
      <c r="S378" s="290" t="s">
        <v>4038</v>
      </c>
      <c r="T378" s="290" t="s">
        <v>746</v>
      </c>
      <c r="U378" s="290" t="s">
        <v>746</v>
      </c>
      <c r="V378" s="290" t="s">
        <v>746</v>
      </c>
      <c r="W378" s="290" t="s">
        <v>4039</v>
      </c>
      <c r="X378" s="290" t="s">
        <v>4039</v>
      </c>
    </row>
    <row r="379" spans="1:24" ht="10.15" customHeight="1" x14ac:dyDescent="0.25">
      <c r="A379" s="142" t="s">
        <v>4040</v>
      </c>
      <c r="B379" s="300" t="s">
        <v>1901</v>
      </c>
      <c r="C379" s="300" t="s">
        <v>1901</v>
      </c>
      <c r="D379" s="293" t="s">
        <v>298</v>
      </c>
      <c r="E379" s="293" t="s">
        <v>298</v>
      </c>
      <c r="F379" s="293" t="s">
        <v>298</v>
      </c>
      <c r="G379" s="293" t="s">
        <v>298</v>
      </c>
      <c r="H379" s="293" t="s">
        <v>298</v>
      </c>
      <c r="I379" s="300" t="s">
        <v>1902</v>
      </c>
      <c r="J379" s="300" t="s">
        <v>1902</v>
      </c>
      <c r="K379" s="300" t="s">
        <v>1902</v>
      </c>
      <c r="L379" s="300" t="s">
        <v>1902</v>
      </c>
      <c r="M379" s="299" t="s">
        <v>4041</v>
      </c>
      <c r="N379" s="299" t="s">
        <v>4041</v>
      </c>
      <c r="O379" s="299" t="s">
        <v>4041</v>
      </c>
      <c r="P379" s="299" t="s">
        <v>4041</v>
      </c>
      <c r="Q379" s="299" t="s">
        <v>4041</v>
      </c>
      <c r="R379" s="299" t="s">
        <v>4042</v>
      </c>
      <c r="S379" s="299" t="s">
        <v>4042</v>
      </c>
      <c r="T379" s="299" t="s">
        <v>746</v>
      </c>
      <c r="U379" s="299" t="s">
        <v>746</v>
      </c>
      <c r="V379" s="299" t="s">
        <v>746</v>
      </c>
      <c r="W379" s="299" t="s">
        <v>4043</v>
      </c>
      <c r="X379" s="299" t="s">
        <v>4043</v>
      </c>
    </row>
    <row r="380" spans="1:24" ht="10.15" customHeight="1" x14ac:dyDescent="0.25">
      <c r="A380" s="142" t="s">
        <v>4044</v>
      </c>
      <c r="B380" s="300" t="s">
        <v>1909</v>
      </c>
      <c r="C380" s="300" t="s">
        <v>1909</v>
      </c>
      <c r="D380" s="293" t="s">
        <v>298</v>
      </c>
      <c r="E380" s="293" t="s">
        <v>298</v>
      </c>
      <c r="F380" s="293" t="s">
        <v>298</v>
      </c>
      <c r="G380" s="293" t="s">
        <v>298</v>
      </c>
      <c r="H380" s="293" t="s">
        <v>298</v>
      </c>
      <c r="I380" s="300" t="s">
        <v>1910</v>
      </c>
      <c r="J380" s="300" t="s">
        <v>1910</v>
      </c>
      <c r="K380" s="300" t="s">
        <v>1910</v>
      </c>
      <c r="L380" s="300" t="s">
        <v>1910</v>
      </c>
      <c r="M380" s="299" t="s">
        <v>4045</v>
      </c>
      <c r="N380" s="299" t="s">
        <v>4045</v>
      </c>
      <c r="O380" s="299" t="s">
        <v>4045</v>
      </c>
      <c r="P380" s="299" t="s">
        <v>4045</v>
      </c>
      <c r="Q380" s="299" t="s">
        <v>4045</v>
      </c>
      <c r="R380" s="299" t="s">
        <v>4046</v>
      </c>
      <c r="S380" s="299" t="s">
        <v>4046</v>
      </c>
      <c r="T380" s="299" t="s">
        <v>746</v>
      </c>
      <c r="U380" s="299" t="s">
        <v>746</v>
      </c>
      <c r="V380" s="299" t="s">
        <v>746</v>
      </c>
      <c r="W380" s="299" t="s">
        <v>4047</v>
      </c>
      <c r="X380" s="299" t="s">
        <v>4047</v>
      </c>
    </row>
    <row r="381" spans="1:24" ht="19.149999999999999" customHeight="1" x14ac:dyDescent="0.25">
      <c r="A381" s="142" t="s">
        <v>4048</v>
      </c>
      <c r="B381" s="300" t="s">
        <v>1913</v>
      </c>
      <c r="C381" s="300" t="s">
        <v>1913</v>
      </c>
      <c r="D381" s="293" t="s">
        <v>298</v>
      </c>
      <c r="E381" s="293" t="s">
        <v>298</v>
      </c>
      <c r="F381" s="293" t="s">
        <v>298</v>
      </c>
      <c r="G381" s="293" t="s">
        <v>298</v>
      </c>
      <c r="H381" s="293" t="s">
        <v>298</v>
      </c>
      <c r="I381" s="300" t="s">
        <v>1914</v>
      </c>
      <c r="J381" s="300" t="s">
        <v>1914</v>
      </c>
      <c r="K381" s="300" t="s">
        <v>1914</v>
      </c>
      <c r="L381" s="300" t="s">
        <v>1914</v>
      </c>
      <c r="M381" s="299" t="s">
        <v>746</v>
      </c>
      <c r="N381" s="299" t="s">
        <v>746</v>
      </c>
      <c r="O381" s="299" t="s">
        <v>746</v>
      </c>
      <c r="P381" s="299" t="s">
        <v>746</v>
      </c>
      <c r="Q381" s="299" t="s">
        <v>746</v>
      </c>
      <c r="R381" s="299" t="s">
        <v>1915</v>
      </c>
      <c r="S381" s="299" t="s">
        <v>1915</v>
      </c>
      <c r="T381" s="299" t="s">
        <v>746</v>
      </c>
      <c r="U381" s="299" t="s">
        <v>746</v>
      </c>
      <c r="V381" s="299" t="s">
        <v>746</v>
      </c>
      <c r="W381" s="299" t="s">
        <v>4049</v>
      </c>
      <c r="X381" s="299" t="s">
        <v>4049</v>
      </c>
    </row>
    <row r="382" spans="1:24" ht="10.15" customHeight="1" x14ac:dyDescent="0.25">
      <c r="A382" s="142" t="s">
        <v>4050</v>
      </c>
      <c r="B382" s="300" t="s">
        <v>1917</v>
      </c>
      <c r="C382" s="300" t="s">
        <v>1917</v>
      </c>
      <c r="D382" s="293" t="s">
        <v>298</v>
      </c>
      <c r="E382" s="293" t="s">
        <v>298</v>
      </c>
      <c r="F382" s="293" t="s">
        <v>298</v>
      </c>
      <c r="G382" s="293" t="s">
        <v>298</v>
      </c>
      <c r="H382" s="293" t="s">
        <v>298</v>
      </c>
      <c r="I382" s="300" t="s">
        <v>1918</v>
      </c>
      <c r="J382" s="300" t="s">
        <v>1918</v>
      </c>
      <c r="K382" s="300" t="s">
        <v>1918</v>
      </c>
      <c r="L382" s="300" t="s">
        <v>1918</v>
      </c>
      <c r="M382" s="299" t="s">
        <v>746</v>
      </c>
      <c r="N382" s="299" t="s">
        <v>746</v>
      </c>
      <c r="O382" s="299" t="s">
        <v>746</v>
      </c>
      <c r="P382" s="299" t="s">
        <v>746</v>
      </c>
      <c r="Q382" s="299" t="s">
        <v>746</v>
      </c>
      <c r="R382" s="299" t="s">
        <v>1919</v>
      </c>
      <c r="S382" s="299" t="s">
        <v>1919</v>
      </c>
      <c r="T382" s="299" t="s">
        <v>746</v>
      </c>
      <c r="U382" s="299" t="s">
        <v>746</v>
      </c>
      <c r="V382" s="299" t="s">
        <v>746</v>
      </c>
      <c r="W382" s="299" t="s">
        <v>4051</v>
      </c>
      <c r="X382" s="299" t="s">
        <v>4051</v>
      </c>
    </row>
    <row r="383" spans="1:24" ht="10.15" customHeight="1" x14ac:dyDescent="0.25">
      <c r="A383" s="139" t="s">
        <v>298</v>
      </c>
      <c r="B383" s="289" t="s">
        <v>298</v>
      </c>
      <c r="C383" s="289" t="s">
        <v>298</v>
      </c>
      <c r="D383" s="293" t="s">
        <v>298</v>
      </c>
      <c r="E383" s="293" t="s">
        <v>298</v>
      </c>
      <c r="F383" s="293" t="s">
        <v>298</v>
      </c>
      <c r="G383" s="293" t="s">
        <v>298</v>
      </c>
      <c r="H383" s="293" t="s">
        <v>298</v>
      </c>
      <c r="I383" s="289" t="s">
        <v>298</v>
      </c>
      <c r="J383" s="289" t="s">
        <v>298</v>
      </c>
      <c r="K383" s="289" t="s">
        <v>298</v>
      </c>
      <c r="L383" s="289" t="s">
        <v>298</v>
      </c>
      <c r="M383" s="289" t="s">
        <v>298</v>
      </c>
      <c r="N383" s="289" t="s">
        <v>298</v>
      </c>
      <c r="O383" s="289" t="s">
        <v>298</v>
      </c>
      <c r="P383" s="289" t="s">
        <v>298</v>
      </c>
      <c r="Q383" s="289" t="s">
        <v>298</v>
      </c>
      <c r="R383" s="289" t="s">
        <v>298</v>
      </c>
      <c r="S383" s="289" t="s">
        <v>298</v>
      </c>
      <c r="T383" s="289" t="s">
        <v>298</v>
      </c>
      <c r="U383" s="289" t="s">
        <v>298</v>
      </c>
      <c r="V383" s="289" t="s">
        <v>298</v>
      </c>
      <c r="W383" s="289" t="s">
        <v>298</v>
      </c>
      <c r="X383" s="289" t="s">
        <v>298</v>
      </c>
    </row>
    <row r="384" spans="1:24" ht="10.15" customHeight="1" x14ac:dyDescent="0.25">
      <c r="A384" s="139" t="s">
        <v>4052</v>
      </c>
      <c r="B384" s="289" t="s">
        <v>1929</v>
      </c>
      <c r="C384" s="289" t="s">
        <v>1929</v>
      </c>
      <c r="D384" s="293" t="s">
        <v>298</v>
      </c>
      <c r="E384" s="293" t="s">
        <v>298</v>
      </c>
      <c r="F384" s="293" t="s">
        <v>298</v>
      </c>
      <c r="G384" s="293" t="s">
        <v>298</v>
      </c>
      <c r="H384" s="289" t="s">
        <v>1739</v>
      </c>
      <c r="I384" s="289" t="s">
        <v>1739</v>
      </c>
      <c r="J384" s="289" t="s">
        <v>1739</v>
      </c>
      <c r="K384" s="289" t="s">
        <v>1739</v>
      </c>
      <c r="L384" s="289" t="s">
        <v>1739</v>
      </c>
      <c r="M384" s="290" t="s">
        <v>746</v>
      </c>
      <c r="N384" s="290" t="s">
        <v>746</v>
      </c>
      <c r="O384" s="290" t="s">
        <v>746</v>
      </c>
      <c r="P384" s="290" t="s">
        <v>746</v>
      </c>
      <c r="Q384" s="290" t="s">
        <v>746</v>
      </c>
      <c r="R384" s="290" t="s">
        <v>1930</v>
      </c>
      <c r="S384" s="290" t="s">
        <v>1930</v>
      </c>
      <c r="T384" s="290" t="s">
        <v>746</v>
      </c>
      <c r="U384" s="290" t="s">
        <v>746</v>
      </c>
      <c r="V384" s="290" t="s">
        <v>746</v>
      </c>
      <c r="W384" s="290" t="s">
        <v>4053</v>
      </c>
      <c r="X384" s="290" t="s">
        <v>4053</v>
      </c>
    </row>
    <row r="385" spans="1:24" ht="10.15" customHeight="1" x14ac:dyDescent="0.25">
      <c r="A385" s="142" t="s">
        <v>4054</v>
      </c>
      <c r="B385" s="300" t="s">
        <v>1932</v>
      </c>
      <c r="C385" s="300" t="s">
        <v>1932</v>
      </c>
      <c r="D385" s="293" t="s">
        <v>298</v>
      </c>
      <c r="E385" s="293" t="s">
        <v>298</v>
      </c>
      <c r="F385" s="293" t="s">
        <v>298</v>
      </c>
      <c r="G385" s="293" t="s">
        <v>298</v>
      </c>
      <c r="H385" s="293" t="s">
        <v>298</v>
      </c>
      <c r="I385" s="300" t="s">
        <v>1933</v>
      </c>
      <c r="J385" s="300" t="s">
        <v>1933</v>
      </c>
      <c r="K385" s="300" t="s">
        <v>1933</v>
      </c>
      <c r="L385" s="300" t="s">
        <v>1933</v>
      </c>
      <c r="M385" s="299" t="s">
        <v>746</v>
      </c>
      <c r="N385" s="299" t="s">
        <v>746</v>
      </c>
      <c r="O385" s="299" t="s">
        <v>746</v>
      </c>
      <c r="P385" s="299" t="s">
        <v>746</v>
      </c>
      <c r="Q385" s="299" t="s">
        <v>746</v>
      </c>
      <c r="R385" s="299" t="s">
        <v>1930</v>
      </c>
      <c r="S385" s="299" t="s">
        <v>1930</v>
      </c>
      <c r="T385" s="299" t="s">
        <v>746</v>
      </c>
      <c r="U385" s="299" t="s">
        <v>746</v>
      </c>
      <c r="V385" s="299" t="s">
        <v>746</v>
      </c>
      <c r="W385" s="299" t="s">
        <v>4053</v>
      </c>
      <c r="X385" s="299" t="s">
        <v>4053</v>
      </c>
    </row>
    <row r="386" spans="1:24" ht="10.15" customHeight="1" x14ac:dyDescent="0.25">
      <c r="A386" s="139" t="s">
        <v>298</v>
      </c>
      <c r="B386" s="289" t="s">
        <v>298</v>
      </c>
      <c r="C386" s="289" t="s">
        <v>298</v>
      </c>
      <c r="D386" s="293" t="s">
        <v>298</v>
      </c>
      <c r="E386" s="293" t="s">
        <v>298</v>
      </c>
      <c r="F386" s="293" t="s">
        <v>298</v>
      </c>
      <c r="G386" s="293" t="s">
        <v>298</v>
      </c>
      <c r="H386" s="293" t="s">
        <v>298</v>
      </c>
      <c r="I386" s="289" t="s">
        <v>298</v>
      </c>
      <c r="J386" s="289" t="s">
        <v>298</v>
      </c>
      <c r="K386" s="289" t="s">
        <v>298</v>
      </c>
      <c r="L386" s="289" t="s">
        <v>298</v>
      </c>
      <c r="M386" s="289" t="s">
        <v>298</v>
      </c>
      <c r="N386" s="289" t="s">
        <v>298</v>
      </c>
      <c r="O386" s="289" t="s">
        <v>298</v>
      </c>
      <c r="P386" s="289" t="s">
        <v>298</v>
      </c>
      <c r="Q386" s="289" t="s">
        <v>298</v>
      </c>
      <c r="R386" s="289" t="s">
        <v>298</v>
      </c>
      <c r="S386" s="289" t="s">
        <v>298</v>
      </c>
      <c r="T386" s="289" t="s">
        <v>298</v>
      </c>
      <c r="U386" s="289" t="s">
        <v>298</v>
      </c>
      <c r="V386" s="289" t="s">
        <v>298</v>
      </c>
      <c r="W386" s="289" t="s">
        <v>298</v>
      </c>
      <c r="X386" s="289" t="s">
        <v>298</v>
      </c>
    </row>
    <row r="387" spans="1:24" ht="10.15" customHeight="1" x14ac:dyDescent="0.25">
      <c r="A387" s="139" t="s">
        <v>4055</v>
      </c>
      <c r="B387" s="289" t="s">
        <v>1934</v>
      </c>
      <c r="C387" s="289" t="s">
        <v>1934</v>
      </c>
      <c r="D387" s="137" t="s">
        <v>298</v>
      </c>
      <c r="E387" s="289" t="s">
        <v>1935</v>
      </c>
      <c r="F387" s="289" t="s">
        <v>1935</v>
      </c>
      <c r="G387" s="289" t="s">
        <v>1935</v>
      </c>
      <c r="H387" s="289" t="s">
        <v>1935</v>
      </c>
      <c r="I387" s="289" t="s">
        <v>1935</v>
      </c>
      <c r="J387" s="289" t="s">
        <v>1935</v>
      </c>
      <c r="K387" s="289" t="s">
        <v>1935</v>
      </c>
      <c r="L387" s="289" t="s">
        <v>1935</v>
      </c>
      <c r="M387" s="290" t="s">
        <v>4056</v>
      </c>
      <c r="N387" s="290" t="s">
        <v>4056</v>
      </c>
      <c r="O387" s="290" t="s">
        <v>4056</v>
      </c>
      <c r="P387" s="290" t="s">
        <v>4056</v>
      </c>
      <c r="Q387" s="290" t="s">
        <v>4056</v>
      </c>
      <c r="R387" s="290" t="s">
        <v>4057</v>
      </c>
      <c r="S387" s="290" t="s">
        <v>4057</v>
      </c>
      <c r="T387" s="290" t="s">
        <v>746</v>
      </c>
      <c r="U387" s="290" t="s">
        <v>746</v>
      </c>
      <c r="V387" s="290" t="s">
        <v>746</v>
      </c>
      <c r="W387" s="290" t="s">
        <v>4058</v>
      </c>
      <c r="X387" s="290" t="s">
        <v>4058</v>
      </c>
    </row>
    <row r="388" spans="1:24" ht="19.149999999999999" customHeight="1" x14ac:dyDescent="0.25">
      <c r="A388" s="139" t="s">
        <v>4059</v>
      </c>
      <c r="B388" s="289" t="s">
        <v>1938</v>
      </c>
      <c r="C388" s="289" t="s">
        <v>1938</v>
      </c>
      <c r="D388" s="293" t="s">
        <v>298</v>
      </c>
      <c r="E388" s="293" t="s">
        <v>298</v>
      </c>
      <c r="F388" s="289" t="s">
        <v>1935</v>
      </c>
      <c r="G388" s="289" t="s">
        <v>1935</v>
      </c>
      <c r="H388" s="289" t="s">
        <v>1935</v>
      </c>
      <c r="I388" s="289" t="s">
        <v>1935</v>
      </c>
      <c r="J388" s="289" t="s">
        <v>1935</v>
      </c>
      <c r="K388" s="289" t="s">
        <v>1935</v>
      </c>
      <c r="L388" s="289" t="s">
        <v>1935</v>
      </c>
      <c r="M388" s="290" t="s">
        <v>4056</v>
      </c>
      <c r="N388" s="290" t="s">
        <v>4056</v>
      </c>
      <c r="O388" s="290" t="s">
        <v>4056</v>
      </c>
      <c r="P388" s="290" t="s">
        <v>4056</v>
      </c>
      <c r="Q388" s="290" t="s">
        <v>4056</v>
      </c>
      <c r="R388" s="290" t="s">
        <v>4057</v>
      </c>
      <c r="S388" s="290" t="s">
        <v>4057</v>
      </c>
      <c r="T388" s="290" t="s">
        <v>746</v>
      </c>
      <c r="U388" s="290" t="s">
        <v>746</v>
      </c>
      <c r="V388" s="290" t="s">
        <v>746</v>
      </c>
      <c r="W388" s="290" t="s">
        <v>4058</v>
      </c>
      <c r="X388" s="290" t="s">
        <v>4058</v>
      </c>
    </row>
    <row r="389" spans="1:24" ht="19.149999999999999" customHeight="1" x14ac:dyDescent="0.25">
      <c r="A389" s="139" t="s">
        <v>4060</v>
      </c>
      <c r="B389" s="289" t="s">
        <v>1939</v>
      </c>
      <c r="C389" s="289" t="s">
        <v>1939</v>
      </c>
      <c r="D389" s="293" t="s">
        <v>298</v>
      </c>
      <c r="E389" s="293" t="s">
        <v>298</v>
      </c>
      <c r="F389" s="293" t="s">
        <v>298</v>
      </c>
      <c r="G389" s="289" t="s">
        <v>1935</v>
      </c>
      <c r="H389" s="289" t="s">
        <v>1935</v>
      </c>
      <c r="I389" s="289" t="s">
        <v>1935</v>
      </c>
      <c r="J389" s="289" t="s">
        <v>1935</v>
      </c>
      <c r="K389" s="289" t="s">
        <v>1935</v>
      </c>
      <c r="L389" s="289" t="s">
        <v>1935</v>
      </c>
      <c r="M389" s="290" t="s">
        <v>4056</v>
      </c>
      <c r="N389" s="290" t="s">
        <v>4056</v>
      </c>
      <c r="O389" s="290" t="s">
        <v>4056</v>
      </c>
      <c r="P389" s="290" t="s">
        <v>4056</v>
      </c>
      <c r="Q389" s="290" t="s">
        <v>4056</v>
      </c>
      <c r="R389" s="290" t="s">
        <v>4057</v>
      </c>
      <c r="S389" s="290" t="s">
        <v>4057</v>
      </c>
      <c r="T389" s="290" t="s">
        <v>746</v>
      </c>
      <c r="U389" s="290" t="s">
        <v>746</v>
      </c>
      <c r="V389" s="290" t="s">
        <v>746</v>
      </c>
      <c r="W389" s="290" t="s">
        <v>4058</v>
      </c>
      <c r="X389" s="290" t="s">
        <v>4058</v>
      </c>
    </row>
    <row r="390" spans="1:24" ht="19.149999999999999" customHeight="1" x14ac:dyDescent="0.25">
      <c r="A390" s="139" t="s">
        <v>4061</v>
      </c>
      <c r="B390" s="289" t="s">
        <v>1940</v>
      </c>
      <c r="C390" s="289" t="s">
        <v>1940</v>
      </c>
      <c r="D390" s="293" t="s">
        <v>298</v>
      </c>
      <c r="E390" s="293" t="s">
        <v>298</v>
      </c>
      <c r="F390" s="293" t="s">
        <v>298</v>
      </c>
      <c r="G390" s="293" t="s">
        <v>298</v>
      </c>
      <c r="H390" s="289" t="s">
        <v>1941</v>
      </c>
      <c r="I390" s="289" t="s">
        <v>1941</v>
      </c>
      <c r="J390" s="289" t="s">
        <v>1941</v>
      </c>
      <c r="K390" s="289" t="s">
        <v>1941</v>
      </c>
      <c r="L390" s="289" t="s">
        <v>1941</v>
      </c>
      <c r="M390" s="290" t="s">
        <v>4062</v>
      </c>
      <c r="N390" s="290" t="s">
        <v>4062</v>
      </c>
      <c r="O390" s="290" t="s">
        <v>4062</v>
      </c>
      <c r="P390" s="290" t="s">
        <v>4062</v>
      </c>
      <c r="Q390" s="290" t="s">
        <v>4062</v>
      </c>
      <c r="R390" s="290" t="s">
        <v>4063</v>
      </c>
      <c r="S390" s="290" t="s">
        <v>4063</v>
      </c>
      <c r="T390" s="290" t="s">
        <v>746</v>
      </c>
      <c r="U390" s="290" t="s">
        <v>746</v>
      </c>
      <c r="V390" s="290" t="s">
        <v>746</v>
      </c>
      <c r="W390" s="290" t="s">
        <v>4064</v>
      </c>
      <c r="X390" s="290" t="s">
        <v>4064</v>
      </c>
    </row>
    <row r="391" spans="1:24" ht="10.15" customHeight="1" x14ac:dyDescent="0.25">
      <c r="A391" s="142" t="s">
        <v>4065</v>
      </c>
      <c r="B391" s="300" t="s">
        <v>1944</v>
      </c>
      <c r="C391" s="300" t="s">
        <v>1944</v>
      </c>
      <c r="D391" s="293" t="s">
        <v>298</v>
      </c>
      <c r="E391" s="293" t="s">
        <v>298</v>
      </c>
      <c r="F391" s="293" t="s">
        <v>298</v>
      </c>
      <c r="G391" s="293" t="s">
        <v>298</v>
      </c>
      <c r="H391" s="293" t="s">
        <v>298</v>
      </c>
      <c r="I391" s="300" t="s">
        <v>1945</v>
      </c>
      <c r="J391" s="300" t="s">
        <v>1945</v>
      </c>
      <c r="K391" s="300" t="s">
        <v>1945</v>
      </c>
      <c r="L391" s="300" t="s">
        <v>1945</v>
      </c>
      <c r="M391" s="299" t="s">
        <v>4066</v>
      </c>
      <c r="N391" s="299" t="s">
        <v>4066</v>
      </c>
      <c r="O391" s="299" t="s">
        <v>4066</v>
      </c>
      <c r="P391" s="299" t="s">
        <v>4066</v>
      </c>
      <c r="Q391" s="299" t="s">
        <v>4066</v>
      </c>
      <c r="R391" s="299" t="s">
        <v>4067</v>
      </c>
      <c r="S391" s="299" t="s">
        <v>4067</v>
      </c>
      <c r="T391" s="299" t="s">
        <v>746</v>
      </c>
      <c r="U391" s="299" t="s">
        <v>746</v>
      </c>
      <c r="V391" s="299" t="s">
        <v>746</v>
      </c>
      <c r="W391" s="299" t="s">
        <v>4068</v>
      </c>
      <c r="X391" s="299" t="s">
        <v>4068</v>
      </c>
    </row>
    <row r="392" spans="1:24" ht="10.15" customHeight="1" x14ac:dyDescent="0.25">
      <c r="A392" s="142" t="s">
        <v>4069</v>
      </c>
      <c r="B392" s="300" t="s">
        <v>1948</v>
      </c>
      <c r="C392" s="300" t="s">
        <v>1948</v>
      </c>
      <c r="D392" s="293" t="s">
        <v>298</v>
      </c>
      <c r="E392" s="293" t="s">
        <v>298</v>
      </c>
      <c r="F392" s="293" t="s">
        <v>298</v>
      </c>
      <c r="G392" s="293" t="s">
        <v>298</v>
      </c>
      <c r="H392" s="293" t="s">
        <v>298</v>
      </c>
      <c r="I392" s="300" t="s">
        <v>1949</v>
      </c>
      <c r="J392" s="300" t="s">
        <v>1949</v>
      </c>
      <c r="K392" s="300" t="s">
        <v>1949</v>
      </c>
      <c r="L392" s="300" t="s">
        <v>1949</v>
      </c>
      <c r="M392" s="299" t="s">
        <v>4070</v>
      </c>
      <c r="N392" s="299" t="s">
        <v>4070</v>
      </c>
      <c r="O392" s="299" t="s">
        <v>4070</v>
      </c>
      <c r="P392" s="299" t="s">
        <v>4070</v>
      </c>
      <c r="Q392" s="299" t="s">
        <v>4070</v>
      </c>
      <c r="R392" s="299" t="s">
        <v>4071</v>
      </c>
      <c r="S392" s="299" t="s">
        <v>4071</v>
      </c>
      <c r="T392" s="299" t="s">
        <v>746</v>
      </c>
      <c r="U392" s="299" t="s">
        <v>746</v>
      </c>
      <c r="V392" s="299" t="s">
        <v>746</v>
      </c>
      <c r="W392" s="299" t="s">
        <v>4072</v>
      </c>
      <c r="X392" s="299" t="s">
        <v>4072</v>
      </c>
    </row>
    <row r="393" spans="1:24" ht="10.15" customHeight="1" x14ac:dyDescent="0.25">
      <c r="A393" s="142" t="s">
        <v>4073</v>
      </c>
      <c r="B393" s="300" t="s">
        <v>1952</v>
      </c>
      <c r="C393" s="300" t="s">
        <v>1952</v>
      </c>
      <c r="D393" s="293" t="s">
        <v>298</v>
      </c>
      <c r="E393" s="293" t="s">
        <v>298</v>
      </c>
      <c r="F393" s="293" t="s">
        <v>298</v>
      </c>
      <c r="G393" s="293" t="s">
        <v>298</v>
      </c>
      <c r="H393" s="293" t="s">
        <v>298</v>
      </c>
      <c r="I393" s="300" t="s">
        <v>1953</v>
      </c>
      <c r="J393" s="300" t="s">
        <v>1953</v>
      </c>
      <c r="K393" s="300" t="s">
        <v>1953</v>
      </c>
      <c r="L393" s="300" t="s">
        <v>1953</v>
      </c>
      <c r="M393" s="299" t="s">
        <v>746</v>
      </c>
      <c r="N393" s="299" t="s">
        <v>746</v>
      </c>
      <c r="O393" s="299" t="s">
        <v>746</v>
      </c>
      <c r="P393" s="299" t="s">
        <v>746</v>
      </c>
      <c r="Q393" s="299" t="s">
        <v>746</v>
      </c>
      <c r="R393" s="299" t="s">
        <v>4074</v>
      </c>
      <c r="S393" s="299" t="s">
        <v>4074</v>
      </c>
      <c r="T393" s="299" t="s">
        <v>746</v>
      </c>
      <c r="U393" s="299" t="s">
        <v>746</v>
      </c>
      <c r="V393" s="299" t="s">
        <v>746</v>
      </c>
      <c r="W393" s="299" t="s">
        <v>4075</v>
      </c>
      <c r="X393" s="299" t="s">
        <v>4075</v>
      </c>
    </row>
    <row r="394" spans="1:24" ht="19.149999999999999" customHeight="1" x14ac:dyDescent="0.25">
      <c r="A394" s="142" t="s">
        <v>4076</v>
      </c>
      <c r="B394" s="300" t="s">
        <v>1956</v>
      </c>
      <c r="C394" s="300" t="s">
        <v>1956</v>
      </c>
      <c r="D394" s="293" t="s">
        <v>298</v>
      </c>
      <c r="E394" s="293" t="s">
        <v>298</v>
      </c>
      <c r="F394" s="293" t="s">
        <v>298</v>
      </c>
      <c r="G394" s="293" t="s">
        <v>298</v>
      </c>
      <c r="H394" s="293" t="s">
        <v>298</v>
      </c>
      <c r="I394" s="300" t="s">
        <v>1914</v>
      </c>
      <c r="J394" s="300" t="s">
        <v>1914</v>
      </c>
      <c r="K394" s="300" t="s">
        <v>1914</v>
      </c>
      <c r="L394" s="300" t="s">
        <v>1914</v>
      </c>
      <c r="M394" s="299" t="s">
        <v>746</v>
      </c>
      <c r="N394" s="299" t="s">
        <v>746</v>
      </c>
      <c r="O394" s="299" t="s">
        <v>746</v>
      </c>
      <c r="P394" s="299" t="s">
        <v>746</v>
      </c>
      <c r="Q394" s="299" t="s">
        <v>746</v>
      </c>
      <c r="R394" s="299" t="s">
        <v>4077</v>
      </c>
      <c r="S394" s="299" t="s">
        <v>4077</v>
      </c>
      <c r="T394" s="299" t="s">
        <v>746</v>
      </c>
      <c r="U394" s="299" t="s">
        <v>746</v>
      </c>
      <c r="V394" s="299" t="s">
        <v>746</v>
      </c>
      <c r="W394" s="299" t="s">
        <v>4078</v>
      </c>
      <c r="X394" s="299" t="s">
        <v>4078</v>
      </c>
    </row>
    <row r="395" spans="1:24" ht="10.15" customHeight="1" x14ac:dyDescent="0.25">
      <c r="A395" s="139" t="s">
        <v>298</v>
      </c>
      <c r="B395" s="289" t="s">
        <v>298</v>
      </c>
      <c r="C395" s="289" t="s">
        <v>298</v>
      </c>
      <c r="D395" s="293" t="s">
        <v>298</v>
      </c>
      <c r="E395" s="293" t="s">
        <v>298</v>
      </c>
      <c r="F395" s="293" t="s">
        <v>298</v>
      </c>
      <c r="G395" s="293" t="s">
        <v>298</v>
      </c>
      <c r="H395" s="293" t="s">
        <v>298</v>
      </c>
      <c r="I395" s="289" t="s">
        <v>298</v>
      </c>
      <c r="J395" s="289" t="s">
        <v>298</v>
      </c>
      <c r="K395" s="289" t="s">
        <v>298</v>
      </c>
      <c r="L395" s="289" t="s">
        <v>298</v>
      </c>
      <c r="M395" s="289" t="s">
        <v>298</v>
      </c>
      <c r="N395" s="289" t="s">
        <v>298</v>
      </c>
      <c r="O395" s="289" t="s">
        <v>298</v>
      </c>
      <c r="P395" s="289" t="s">
        <v>298</v>
      </c>
      <c r="Q395" s="289" t="s">
        <v>298</v>
      </c>
      <c r="R395" s="289" t="s">
        <v>298</v>
      </c>
      <c r="S395" s="289" t="s">
        <v>298</v>
      </c>
      <c r="T395" s="289" t="s">
        <v>298</v>
      </c>
      <c r="U395" s="289" t="s">
        <v>298</v>
      </c>
      <c r="V395" s="289" t="s">
        <v>298</v>
      </c>
      <c r="W395" s="289" t="s">
        <v>298</v>
      </c>
      <c r="X395" s="289" t="s">
        <v>298</v>
      </c>
    </row>
    <row r="396" spans="1:24" ht="10.15" customHeight="1" x14ac:dyDescent="0.25">
      <c r="A396" s="139" t="s">
        <v>4079</v>
      </c>
      <c r="B396" s="289" t="s">
        <v>1959</v>
      </c>
      <c r="C396" s="289" t="s">
        <v>1959</v>
      </c>
      <c r="D396" s="293" t="s">
        <v>298</v>
      </c>
      <c r="E396" s="293" t="s">
        <v>298</v>
      </c>
      <c r="F396" s="293" t="s">
        <v>298</v>
      </c>
      <c r="G396" s="293" t="s">
        <v>298</v>
      </c>
      <c r="H396" s="289" t="s">
        <v>1960</v>
      </c>
      <c r="I396" s="289" t="s">
        <v>1960</v>
      </c>
      <c r="J396" s="289" t="s">
        <v>1960</v>
      </c>
      <c r="K396" s="289" t="s">
        <v>1960</v>
      </c>
      <c r="L396" s="289" t="s">
        <v>1960</v>
      </c>
      <c r="M396" s="290" t="s">
        <v>4080</v>
      </c>
      <c r="N396" s="290" t="s">
        <v>4080</v>
      </c>
      <c r="O396" s="290" t="s">
        <v>4080</v>
      </c>
      <c r="P396" s="290" t="s">
        <v>4080</v>
      </c>
      <c r="Q396" s="290" t="s">
        <v>4080</v>
      </c>
      <c r="R396" s="290" t="s">
        <v>4081</v>
      </c>
      <c r="S396" s="290" t="s">
        <v>4081</v>
      </c>
      <c r="T396" s="290" t="s">
        <v>746</v>
      </c>
      <c r="U396" s="290" t="s">
        <v>746</v>
      </c>
      <c r="V396" s="290" t="s">
        <v>746</v>
      </c>
      <c r="W396" s="290" t="s">
        <v>4082</v>
      </c>
      <c r="X396" s="290" t="s">
        <v>4082</v>
      </c>
    </row>
    <row r="397" spans="1:24" ht="10.15" customHeight="1" x14ac:dyDescent="0.25">
      <c r="A397" s="142" t="s">
        <v>4083</v>
      </c>
      <c r="B397" s="300" t="s">
        <v>1963</v>
      </c>
      <c r="C397" s="300" t="s">
        <v>1963</v>
      </c>
      <c r="D397" s="293" t="s">
        <v>298</v>
      </c>
      <c r="E397" s="293" t="s">
        <v>298</v>
      </c>
      <c r="F397" s="293" t="s">
        <v>298</v>
      </c>
      <c r="G397" s="293" t="s">
        <v>298</v>
      </c>
      <c r="H397" s="293" t="s">
        <v>298</v>
      </c>
      <c r="I397" s="300" t="s">
        <v>1964</v>
      </c>
      <c r="J397" s="300" t="s">
        <v>1964</v>
      </c>
      <c r="K397" s="300" t="s">
        <v>1964</v>
      </c>
      <c r="L397" s="300" t="s">
        <v>1964</v>
      </c>
      <c r="M397" s="299" t="s">
        <v>4080</v>
      </c>
      <c r="N397" s="299" t="s">
        <v>4080</v>
      </c>
      <c r="O397" s="299" t="s">
        <v>4080</v>
      </c>
      <c r="P397" s="299" t="s">
        <v>4080</v>
      </c>
      <c r="Q397" s="299" t="s">
        <v>4080</v>
      </c>
      <c r="R397" s="299" t="s">
        <v>4081</v>
      </c>
      <c r="S397" s="299" t="s">
        <v>4081</v>
      </c>
      <c r="T397" s="299" t="s">
        <v>746</v>
      </c>
      <c r="U397" s="299" t="s">
        <v>746</v>
      </c>
      <c r="V397" s="299" t="s">
        <v>746</v>
      </c>
      <c r="W397" s="299" t="s">
        <v>4082</v>
      </c>
      <c r="X397" s="299" t="s">
        <v>4082</v>
      </c>
    </row>
    <row r="398" spans="1:24" ht="10.15" customHeight="1" x14ac:dyDescent="0.25">
      <c r="A398" s="139" t="s">
        <v>298</v>
      </c>
      <c r="B398" s="289" t="s">
        <v>298</v>
      </c>
      <c r="C398" s="289" t="s">
        <v>298</v>
      </c>
      <c r="D398" s="293" t="s">
        <v>298</v>
      </c>
      <c r="E398" s="293" t="s">
        <v>298</v>
      </c>
      <c r="F398" s="293" t="s">
        <v>298</v>
      </c>
      <c r="G398" s="293" t="s">
        <v>298</v>
      </c>
      <c r="H398" s="293" t="s">
        <v>298</v>
      </c>
      <c r="I398" s="289" t="s">
        <v>298</v>
      </c>
      <c r="J398" s="289" t="s">
        <v>298</v>
      </c>
      <c r="K398" s="289" t="s">
        <v>298</v>
      </c>
      <c r="L398" s="289" t="s">
        <v>298</v>
      </c>
      <c r="M398" s="289" t="s">
        <v>298</v>
      </c>
      <c r="N398" s="289" t="s">
        <v>298</v>
      </c>
      <c r="O398" s="289" t="s">
        <v>298</v>
      </c>
      <c r="P398" s="289" t="s">
        <v>298</v>
      </c>
      <c r="Q398" s="289" t="s">
        <v>298</v>
      </c>
      <c r="R398" s="289" t="s">
        <v>298</v>
      </c>
      <c r="S398" s="289" t="s">
        <v>298</v>
      </c>
      <c r="T398" s="289" t="s">
        <v>298</v>
      </c>
      <c r="U398" s="289" t="s">
        <v>298</v>
      </c>
      <c r="V398" s="289" t="s">
        <v>298</v>
      </c>
      <c r="W398" s="289" t="s">
        <v>298</v>
      </c>
      <c r="X398" s="289" t="s">
        <v>298</v>
      </c>
    </row>
    <row r="399" spans="1:24" ht="10.15" customHeight="1" x14ac:dyDescent="0.25">
      <c r="A399" s="139" t="s">
        <v>4084</v>
      </c>
      <c r="B399" s="289" t="s">
        <v>1965</v>
      </c>
      <c r="C399" s="289" t="s">
        <v>1965</v>
      </c>
      <c r="D399" s="137" t="s">
        <v>298</v>
      </c>
      <c r="E399" s="289" t="s">
        <v>1966</v>
      </c>
      <c r="F399" s="289" t="s">
        <v>1966</v>
      </c>
      <c r="G399" s="289" t="s">
        <v>1966</v>
      </c>
      <c r="H399" s="289" t="s">
        <v>1966</v>
      </c>
      <c r="I399" s="289" t="s">
        <v>1966</v>
      </c>
      <c r="J399" s="289" t="s">
        <v>1966</v>
      </c>
      <c r="K399" s="289" t="s">
        <v>1966</v>
      </c>
      <c r="L399" s="289" t="s">
        <v>1966</v>
      </c>
      <c r="M399" s="290" t="s">
        <v>4085</v>
      </c>
      <c r="N399" s="290" t="s">
        <v>4085</v>
      </c>
      <c r="O399" s="290" t="s">
        <v>4085</v>
      </c>
      <c r="P399" s="290" t="s">
        <v>4085</v>
      </c>
      <c r="Q399" s="290" t="s">
        <v>4085</v>
      </c>
      <c r="R399" s="290" t="s">
        <v>4086</v>
      </c>
      <c r="S399" s="290" t="s">
        <v>4086</v>
      </c>
      <c r="T399" s="290" t="s">
        <v>746</v>
      </c>
      <c r="U399" s="290" t="s">
        <v>746</v>
      </c>
      <c r="V399" s="290" t="s">
        <v>746</v>
      </c>
      <c r="W399" s="290" t="s">
        <v>4087</v>
      </c>
      <c r="X399" s="290" t="s">
        <v>4087</v>
      </c>
    </row>
    <row r="400" spans="1:24" ht="10.15" customHeight="1" x14ac:dyDescent="0.25">
      <c r="A400" s="139" t="s">
        <v>4088</v>
      </c>
      <c r="B400" s="289" t="s">
        <v>1970</v>
      </c>
      <c r="C400" s="289" t="s">
        <v>1970</v>
      </c>
      <c r="D400" s="293" t="s">
        <v>298</v>
      </c>
      <c r="E400" s="293" t="s">
        <v>298</v>
      </c>
      <c r="F400" s="289" t="s">
        <v>1971</v>
      </c>
      <c r="G400" s="289" t="s">
        <v>1971</v>
      </c>
      <c r="H400" s="289" t="s">
        <v>1971</v>
      </c>
      <c r="I400" s="289" t="s">
        <v>1971</v>
      </c>
      <c r="J400" s="289" t="s">
        <v>1971</v>
      </c>
      <c r="K400" s="289" t="s">
        <v>1971</v>
      </c>
      <c r="L400" s="289" t="s">
        <v>1971</v>
      </c>
      <c r="M400" s="290" t="s">
        <v>4085</v>
      </c>
      <c r="N400" s="290" t="s">
        <v>4085</v>
      </c>
      <c r="O400" s="290" t="s">
        <v>4085</v>
      </c>
      <c r="P400" s="290" t="s">
        <v>4085</v>
      </c>
      <c r="Q400" s="290" t="s">
        <v>4085</v>
      </c>
      <c r="R400" s="290" t="s">
        <v>4086</v>
      </c>
      <c r="S400" s="290" t="s">
        <v>4086</v>
      </c>
      <c r="T400" s="290" t="s">
        <v>746</v>
      </c>
      <c r="U400" s="290" t="s">
        <v>746</v>
      </c>
      <c r="V400" s="290" t="s">
        <v>746</v>
      </c>
      <c r="W400" s="290" t="s">
        <v>4087</v>
      </c>
      <c r="X400" s="290" t="s">
        <v>4087</v>
      </c>
    </row>
    <row r="401" spans="1:24" ht="19.149999999999999" customHeight="1" x14ac:dyDescent="0.25">
      <c r="A401" s="139" t="s">
        <v>4089</v>
      </c>
      <c r="B401" s="289" t="s">
        <v>1972</v>
      </c>
      <c r="C401" s="289" t="s">
        <v>1972</v>
      </c>
      <c r="D401" s="293" t="s">
        <v>298</v>
      </c>
      <c r="E401" s="293" t="s">
        <v>298</v>
      </c>
      <c r="F401" s="293" t="s">
        <v>298</v>
      </c>
      <c r="G401" s="289" t="s">
        <v>1971</v>
      </c>
      <c r="H401" s="289" t="s">
        <v>1971</v>
      </c>
      <c r="I401" s="289" t="s">
        <v>1971</v>
      </c>
      <c r="J401" s="289" t="s">
        <v>1971</v>
      </c>
      <c r="K401" s="289" t="s">
        <v>1971</v>
      </c>
      <c r="L401" s="289" t="s">
        <v>1971</v>
      </c>
      <c r="M401" s="290" t="s">
        <v>4085</v>
      </c>
      <c r="N401" s="290" t="s">
        <v>4085</v>
      </c>
      <c r="O401" s="290" t="s">
        <v>4085</v>
      </c>
      <c r="P401" s="290" t="s">
        <v>4085</v>
      </c>
      <c r="Q401" s="290" t="s">
        <v>4085</v>
      </c>
      <c r="R401" s="290" t="s">
        <v>4086</v>
      </c>
      <c r="S401" s="290" t="s">
        <v>4086</v>
      </c>
      <c r="T401" s="290" t="s">
        <v>746</v>
      </c>
      <c r="U401" s="290" t="s">
        <v>746</v>
      </c>
      <c r="V401" s="290" t="s">
        <v>746</v>
      </c>
      <c r="W401" s="290" t="s">
        <v>4087</v>
      </c>
      <c r="X401" s="290" t="s">
        <v>4087</v>
      </c>
    </row>
    <row r="402" spans="1:24" ht="19.149999999999999" customHeight="1" x14ac:dyDescent="0.25">
      <c r="A402" s="139" t="s">
        <v>4090</v>
      </c>
      <c r="B402" s="289" t="s">
        <v>1975</v>
      </c>
      <c r="C402" s="289" t="s">
        <v>1975</v>
      </c>
      <c r="D402" s="293" t="s">
        <v>298</v>
      </c>
      <c r="E402" s="293" t="s">
        <v>298</v>
      </c>
      <c r="F402" s="293" t="s">
        <v>298</v>
      </c>
      <c r="G402" s="293" t="s">
        <v>298</v>
      </c>
      <c r="H402" s="289" t="s">
        <v>1976</v>
      </c>
      <c r="I402" s="289" t="s">
        <v>1976</v>
      </c>
      <c r="J402" s="289" t="s">
        <v>1976</v>
      </c>
      <c r="K402" s="289" t="s">
        <v>1976</v>
      </c>
      <c r="L402" s="289" t="s">
        <v>1976</v>
      </c>
      <c r="M402" s="290" t="s">
        <v>4091</v>
      </c>
      <c r="N402" s="290" t="s">
        <v>4091</v>
      </c>
      <c r="O402" s="290" t="s">
        <v>4091</v>
      </c>
      <c r="P402" s="290" t="s">
        <v>4091</v>
      </c>
      <c r="Q402" s="290" t="s">
        <v>4091</v>
      </c>
      <c r="R402" s="290" t="s">
        <v>4092</v>
      </c>
      <c r="S402" s="290" t="s">
        <v>4092</v>
      </c>
      <c r="T402" s="290" t="s">
        <v>746</v>
      </c>
      <c r="U402" s="290" t="s">
        <v>746</v>
      </c>
      <c r="V402" s="290" t="s">
        <v>746</v>
      </c>
      <c r="W402" s="290" t="s">
        <v>4093</v>
      </c>
      <c r="X402" s="290" t="s">
        <v>4093</v>
      </c>
    </row>
    <row r="403" spans="1:24" ht="10.15" customHeight="1" x14ac:dyDescent="0.25">
      <c r="A403" s="142" t="s">
        <v>4094</v>
      </c>
      <c r="B403" s="300" t="s">
        <v>1979</v>
      </c>
      <c r="C403" s="300" t="s">
        <v>1979</v>
      </c>
      <c r="D403" s="293" t="s">
        <v>298</v>
      </c>
      <c r="E403" s="293" t="s">
        <v>298</v>
      </c>
      <c r="F403" s="293" t="s">
        <v>298</v>
      </c>
      <c r="G403" s="293" t="s">
        <v>298</v>
      </c>
      <c r="H403" s="293" t="s">
        <v>298</v>
      </c>
      <c r="I403" s="300" t="s">
        <v>1980</v>
      </c>
      <c r="J403" s="300" t="s">
        <v>1980</v>
      </c>
      <c r="K403" s="300" t="s">
        <v>1980</v>
      </c>
      <c r="L403" s="300" t="s">
        <v>1980</v>
      </c>
      <c r="M403" s="299" t="s">
        <v>746</v>
      </c>
      <c r="N403" s="299" t="s">
        <v>746</v>
      </c>
      <c r="O403" s="299" t="s">
        <v>746</v>
      </c>
      <c r="P403" s="299" t="s">
        <v>746</v>
      </c>
      <c r="Q403" s="299" t="s">
        <v>746</v>
      </c>
      <c r="R403" s="299" t="s">
        <v>1981</v>
      </c>
      <c r="S403" s="299" t="s">
        <v>1981</v>
      </c>
      <c r="T403" s="299" t="s">
        <v>746</v>
      </c>
      <c r="U403" s="299" t="s">
        <v>746</v>
      </c>
      <c r="V403" s="299" t="s">
        <v>746</v>
      </c>
      <c r="W403" s="299" t="s">
        <v>3775</v>
      </c>
      <c r="X403" s="299" t="s">
        <v>3775</v>
      </c>
    </row>
    <row r="404" spans="1:24" ht="19.149999999999999" customHeight="1" x14ac:dyDescent="0.25">
      <c r="A404" s="142" t="s">
        <v>4095</v>
      </c>
      <c r="B404" s="300" t="s">
        <v>1983</v>
      </c>
      <c r="C404" s="300" t="s">
        <v>1983</v>
      </c>
      <c r="D404" s="293" t="s">
        <v>298</v>
      </c>
      <c r="E404" s="293" t="s">
        <v>298</v>
      </c>
      <c r="F404" s="293" t="s">
        <v>298</v>
      </c>
      <c r="G404" s="293" t="s">
        <v>298</v>
      </c>
      <c r="H404" s="293" t="s">
        <v>298</v>
      </c>
      <c r="I404" s="300" t="s">
        <v>1984</v>
      </c>
      <c r="J404" s="300" t="s">
        <v>1984</v>
      </c>
      <c r="K404" s="300" t="s">
        <v>1984</v>
      </c>
      <c r="L404" s="300" t="s">
        <v>1984</v>
      </c>
      <c r="M404" s="299" t="s">
        <v>4096</v>
      </c>
      <c r="N404" s="299" t="s">
        <v>4096</v>
      </c>
      <c r="O404" s="299" t="s">
        <v>4096</v>
      </c>
      <c r="P404" s="299" t="s">
        <v>4096</v>
      </c>
      <c r="Q404" s="299" t="s">
        <v>4096</v>
      </c>
      <c r="R404" s="299" t="s">
        <v>4097</v>
      </c>
      <c r="S404" s="299" t="s">
        <v>4097</v>
      </c>
      <c r="T404" s="299" t="s">
        <v>746</v>
      </c>
      <c r="U404" s="299" t="s">
        <v>746</v>
      </c>
      <c r="V404" s="299" t="s">
        <v>746</v>
      </c>
      <c r="W404" s="299" t="s">
        <v>4098</v>
      </c>
      <c r="X404" s="299" t="s">
        <v>4098</v>
      </c>
    </row>
    <row r="405" spans="1:24" ht="19.149999999999999" customHeight="1" x14ac:dyDescent="0.25">
      <c r="A405" s="142" t="s">
        <v>4099</v>
      </c>
      <c r="B405" s="300" t="s">
        <v>1987</v>
      </c>
      <c r="C405" s="300" t="s">
        <v>1987</v>
      </c>
      <c r="D405" s="293" t="s">
        <v>298</v>
      </c>
      <c r="E405" s="293" t="s">
        <v>298</v>
      </c>
      <c r="F405" s="293" t="s">
        <v>298</v>
      </c>
      <c r="G405" s="293" t="s">
        <v>298</v>
      </c>
      <c r="H405" s="293" t="s">
        <v>298</v>
      </c>
      <c r="I405" s="300" t="s">
        <v>1988</v>
      </c>
      <c r="J405" s="300" t="s">
        <v>1988</v>
      </c>
      <c r="K405" s="300" t="s">
        <v>1988</v>
      </c>
      <c r="L405" s="300" t="s">
        <v>1988</v>
      </c>
      <c r="M405" s="299" t="s">
        <v>4100</v>
      </c>
      <c r="N405" s="299" t="s">
        <v>4100</v>
      </c>
      <c r="O405" s="299" t="s">
        <v>4100</v>
      </c>
      <c r="P405" s="299" t="s">
        <v>4100</v>
      </c>
      <c r="Q405" s="299" t="s">
        <v>4100</v>
      </c>
      <c r="R405" s="299" t="s">
        <v>4101</v>
      </c>
      <c r="S405" s="299" t="s">
        <v>4101</v>
      </c>
      <c r="T405" s="299" t="s">
        <v>746</v>
      </c>
      <c r="U405" s="299" t="s">
        <v>746</v>
      </c>
      <c r="V405" s="299" t="s">
        <v>746</v>
      </c>
      <c r="W405" s="299" t="s">
        <v>4102</v>
      </c>
      <c r="X405" s="299" t="s">
        <v>4102</v>
      </c>
    </row>
    <row r="406" spans="1:24" ht="10.15" customHeight="1" x14ac:dyDescent="0.25">
      <c r="A406" s="142" t="s">
        <v>4103</v>
      </c>
      <c r="B406" s="300" t="s">
        <v>1991</v>
      </c>
      <c r="C406" s="300" t="s">
        <v>1991</v>
      </c>
      <c r="D406" s="293" t="s">
        <v>298</v>
      </c>
      <c r="E406" s="293" t="s">
        <v>298</v>
      </c>
      <c r="F406" s="293" t="s">
        <v>298</v>
      </c>
      <c r="G406" s="293" t="s">
        <v>298</v>
      </c>
      <c r="H406" s="293" t="s">
        <v>298</v>
      </c>
      <c r="I406" s="300" t="s">
        <v>1992</v>
      </c>
      <c r="J406" s="300" t="s">
        <v>1992</v>
      </c>
      <c r="K406" s="300" t="s">
        <v>1992</v>
      </c>
      <c r="L406" s="300" t="s">
        <v>1992</v>
      </c>
      <c r="M406" s="299" t="s">
        <v>4104</v>
      </c>
      <c r="N406" s="299" t="s">
        <v>4104</v>
      </c>
      <c r="O406" s="299" t="s">
        <v>4104</v>
      </c>
      <c r="P406" s="299" t="s">
        <v>4104</v>
      </c>
      <c r="Q406" s="299" t="s">
        <v>4104</v>
      </c>
      <c r="R406" s="299" t="s">
        <v>746</v>
      </c>
      <c r="S406" s="299" t="s">
        <v>746</v>
      </c>
      <c r="T406" s="299" t="s">
        <v>746</v>
      </c>
      <c r="U406" s="299" t="s">
        <v>746</v>
      </c>
      <c r="V406" s="299" t="s">
        <v>746</v>
      </c>
      <c r="W406" s="299" t="s">
        <v>4104</v>
      </c>
      <c r="X406" s="299" t="s">
        <v>4104</v>
      </c>
    </row>
    <row r="407" spans="1:24" ht="10.15" customHeight="1" x14ac:dyDescent="0.25">
      <c r="A407" s="139" t="s">
        <v>298</v>
      </c>
      <c r="B407" s="289" t="s">
        <v>298</v>
      </c>
      <c r="C407" s="289" t="s">
        <v>298</v>
      </c>
      <c r="D407" s="293" t="s">
        <v>298</v>
      </c>
      <c r="E407" s="293" t="s">
        <v>298</v>
      </c>
      <c r="F407" s="293" t="s">
        <v>298</v>
      </c>
      <c r="G407" s="293" t="s">
        <v>298</v>
      </c>
      <c r="H407" s="293" t="s">
        <v>298</v>
      </c>
      <c r="I407" s="289" t="s">
        <v>298</v>
      </c>
      <c r="J407" s="289" t="s">
        <v>298</v>
      </c>
      <c r="K407" s="289" t="s">
        <v>298</v>
      </c>
      <c r="L407" s="289" t="s">
        <v>298</v>
      </c>
      <c r="M407" s="289" t="s">
        <v>298</v>
      </c>
      <c r="N407" s="289" t="s">
        <v>298</v>
      </c>
      <c r="O407" s="289" t="s">
        <v>298</v>
      </c>
      <c r="P407" s="289" t="s">
        <v>298</v>
      </c>
      <c r="Q407" s="289" t="s">
        <v>298</v>
      </c>
      <c r="R407" s="289" t="s">
        <v>298</v>
      </c>
      <c r="S407" s="289" t="s">
        <v>298</v>
      </c>
      <c r="T407" s="289" t="s">
        <v>298</v>
      </c>
      <c r="U407" s="289" t="s">
        <v>298</v>
      </c>
      <c r="V407" s="289" t="s">
        <v>298</v>
      </c>
      <c r="W407" s="289" t="s">
        <v>298</v>
      </c>
      <c r="X407" s="289" t="s">
        <v>298</v>
      </c>
    </row>
    <row r="408" spans="1:24" ht="10.15" customHeight="1" x14ac:dyDescent="0.25">
      <c r="A408" s="139" t="s">
        <v>4105</v>
      </c>
      <c r="B408" s="289" t="s">
        <v>2011</v>
      </c>
      <c r="C408" s="289" t="s">
        <v>2011</v>
      </c>
      <c r="D408" s="293" t="s">
        <v>298</v>
      </c>
      <c r="E408" s="293" t="s">
        <v>298</v>
      </c>
      <c r="F408" s="293" t="s">
        <v>298</v>
      </c>
      <c r="G408" s="293" t="s">
        <v>298</v>
      </c>
      <c r="H408" s="289" t="s">
        <v>2012</v>
      </c>
      <c r="I408" s="289" t="s">
        <v>2012</v>
      </c>
      <c r="J408" s="289" t="s">
        <v>2012</v>
      </c>
      <c r="K408" s="289" t="s">
        <v>2012</v>
      </c>
      <c r="L408" s="289" t="s">
        <v>2012</v>
      </c>
      <c r="M408" s="290" t="s">
        <v>4106</v>
      </c>
      <c r="N408" s="290" t="s">
        <v>4106</v>
      </c>
      <c r="O408" s="290" t="s">
        <v>4106</v>
      </c>
      <c r="P408" s="290" t="s">
        <v>4106</v>
      </c>
      <c r="Q408" s="290" t="s">
        <v>4106</v>
      </c>
      <c r="R408" s="290" t="s">
        <v>4107</v>
      </c>
      <c r="S408" s="290" t="s">
        <v>4107</v>
      </c>
      <c r="T408" s="290" t="s">
        <v>746</v>
      </c>
      <c r="U408" s="290" t="s">
        <v>746</v>
      </c>
      <c r="V408" s="290" t="s">
        <v>746</v>
      </c>
      <c r="W408" s="290" t="s">
        <v>4108</v>
      </c>
      <c r="X408" s="290" t="s">
        <v>4108</v>
      </c>
    </row>
    <row r="409" spans="1:24" ht="10.15" customHeight="1" x14ac:dyDescent="0.25">
      <c r="A409" s="142" t="s">
        <v>4109</v>
      </c>
      <c r="B409" s="300" t="s">
        <v>2015</v>
      </c>
      <c r="C409" s="300" t="s">
        <v>2015</v>
      </c>
      <c r="D409" s="293" t="s">
        <v>298</v>
      </c>
      <c r="E409" s="293" t="s">
        <v>298</v>
      </c>
      <c r="F409" s="293" t="s">
        <v>298</v>
      </c>
      <c r="G409" s="293" t="s">
        <v>298</v>
      </c>
      <c r="H409" s="293" t="s">
        <v>298</v>
      </c>
      <c r="I409" s="300" t="s">
        <v>2016</v>
      </c>
      <c r="J409" s="300" t="s">
        <v>2016</v>
      </c>
      <c r="K409" s="300" t="s">
        <v>2016</v>
      </c>
      <c r="L409" s="300" t="s">
        <v>2016</v>
      </c>
      <c r="M409" s="299" t="s">
        <v>4106</v>
      </c>
      <c r="N409" s="299" t="s">
        <v>4106</v>
      </c>
      <c r="O409" s="299" t="s">
        <v>4106</v>
      </c>
      <c r="P409" s="299" t="s">
        <v>4106</v>
      </c>
      <c r="Q409" s="299" t="s">
        <v>4106</v>
      </c>
      <c r="R409" s="299" t="s">
        <v>4107</v>
      </c>
      <c r="S409" s="299" t="s">
        <v>4107</v>
      </c>
      <c r="T409" s="299" t="s">
        <v>746</v>
      </c>
      <c r="U409" s="299" t="s">
        <v>746</v>
      </c>
      <c r="V409" s="299" t="s">
        <v>746</v>
      </c>
      <c r="W409" s="299" t="s">
        <v>4108</v>
      </c>
      <c r="X409" s="299" t="s">
        <v>4108</v>
      </c>
    </row>
    <row r="410" spans="1:24" ht="10.15" customHeight="1" x14ac:dyDescent="0.25">
      <c r="A410" s="139" t="s">
        <v>298</v>
      </c>
      <c r="B410" s="289" t="s">
        <v>298</v>
      </c>
      <c r="C410" s="289" t="s">
        <v>298</v>
      </c>
      <c r="D410" s="293" t="s">
        <v>298</v>
      </c>
      <c r="E410" s="293" t="s">
        <v>298</v>
      </c>
      <c r="F410" s="293" t="s">
        <v>298</v>
      </c>
      <c r="G410" s="293" t="s">
        <v>298</v>
      </c>
      <c r="H410" s="293" t="s">
        <v>298</v>
      </c>
      <c r="I410" s="289" t="s">
        <v>298</v>
      </c>
      <c r="J410" s="289" t="s">
        <v>298</v>
      </c>
      <c r="K410" s="289" t="s">
        <v>298</v>
      </c>
      <c r="L410" s="289" t="s">
        <v>298</v>
      </c>
      <c r="M410" s="289" t="s">
        <v>298</v>
      </c>
      <c r="N410" s="289" t="s">
        <v>298</v>
      </c>
      <c r="O410" s="289" t="s">
        <v>298</v>
      </c>
      <c r="P410" s="289" t="s">
        <v>298</v>
      </c>
      <c r="Q410" s="289" t="s">
        <v>298</v>
      </c>
      <c r="R410" s="289" t="s">
        <v>298</v>
      </c>
      <c r="S410" s="289" t="s">
        <v>298</v>
      </c>
      <c r="T410" s="289" t="s">
        <v>298</v>
      </c>
      <c r="U410" s="289" t="s">
        <v>298</v>
      </c>
      <c r="V410" s="289" t="s">
        <v>298</v>
      </c>
      <c r="W410" s="289" t="s">
        <v>298</v>
      </c>
      <c r="X410" s="289" t="s">
        <v>298</v>
      </c>
    </row>
    <row r="411" spans="1:24" ht="10.15" customHeight="1" x14ac:dyDescent="0.25">
      <c r="A411" s="139" t="s">
        <v>4110</v>
      </c>
      <c r="B411" s="289" t="s">
        <v>2023</v>
      </c>
      <c r="C411" s="289" t="s">
        <v>2023</v>
      </c>
      <c r="D411" s="137" t="s">
        <v>298</v>
      </c>
      <c r="E411" s="289" t="s">
        <v>2024</v>
      </c>
      <c r="F411" s="289" t="s">
        <v>2024</v>
      </c>
      <c r="G411" s="289" t="s">
        <v>2024</v>
      </c>
      <c r="H411" s="289" t="s">
        <v>2024</v>
      </c>
      <c r="I411" s="289" t="s">
        <v>2024</v>
      </c>
      <c r="J411" s="289" t="s">
        <v>2024</v>
      </c>
      <c r="K411" s="289" t="s">
        <v>2024</v>
      </c>
      <c r="L411" s="289" t="s">
        <v>2024</v>
      </c>
      <c r="M411" s="290" t="s">
        <v>746</v>
      </c>
      <c r="N411" s="290" t="s">
        <v>746</v>
      </c>
      <c r="O411" s="290" t="s">
        <v>746</v>
      </c>
      <c r="P411" s="290" t="s">
        <v>746</v>
      </c>
      <c r="Q411" s="290" t="s">
        <v>746</v>
      </c>
      <c r="R411" s="290" t="s">
        <v>2025</v>
      </c>
      <c r="S411" s="290" t="s">
        <v>2025</v>
      </c>
      <c r="T411" s="290" t="s">
        <v>746</v>
      </c>
      <c r="U411" s="290" t="s">
        <v>746</v>
      </c>
      <c r="V411" s="290" t="s">
        <v>746</v>
      </c>
      <c r="W411" s="290" t="s">
        <v>4111</v>
      </c>
      <c r="X411" s="290" t="s">
        <v>4111</v>
      </c>
    </row>
    <row r="412" spans="1:24" ht="10.15" customHeight="1" x14ac:dyDescent="0.25">
      <c r="A412" s="139" t="s">
        <v>4112</v>
      </c>
      <c r="B412" s="289" t="s">
        <v>2027</v>
      </c>
      <c r="C412" s="289" t="s">
        <v>2027</v>
      </c>
      <c r="D412" s="293" t="s">
        <v>298</v>
      </c>
      <c r="E412" s="293" t="s">
        <v>298</v>
      </c>
      <c r="F412" s="289" t="s">
        <v>2028</v>
      </c>
      <c r="G412" s="289" t="s">
        <v>2028</v>
      </c>
      <c r="H412" s="289" t="s">
        <v>2028</v>
      </c>
      <c r="I412" s="289" t="s">
        <v>2028</v>
      </c>
      <c r="J412" s="289" t="s">
        <v>2028</v>
      </c>
      <c r="K412" s="289" t="s">
        <v>2028</v>
      </c>
      <c r="L412" s="289" t="s">
        <v>2028</v>
      </c>
      <c r="M412" s="290" t="s">
        <v>746</v>
      </c>
      <c r="N412" s="290" t="s">
        <v>746</v>
      </c>
      <c r="O412" s="290" t="s">
        <v>746</v>
      </c>
      <c r="P412" s="290" t="s">
        <v>746</v>
      </c>
      <c r="Q412" s="290" t="s">
        <v>746</v>
      </c>
      <c r="R412" s="290" t="s">
        <v>2025</v>
      </c>
      <c r="S412" s="290" t="s">
        <v>2025</v>
      </c>
      <c r="T412" s="290" t="s">
        <v>746</v>
      </c>
      <c r="U412" s="290" t="s">
        <v>746</v>
      </c>
      <c r="V412" s="290" t="s">
        <v>746</v>
      </c>
      <c r="W412" s="290" t="s">
        <v>4111</v>
      </c>
      <c r="X412" s="290" t="s">
        <v>4111</v>
      </c>
    </row>
    <row r="413" spans="1:24" ht="19.149999999999999" customHeight="1" x14ac:dyDescent="0.25">
      <c r="A413" s="139" t="s">
        <v>4113</v>
      </c>
      <c r="B413" s="289" t="s">
        <v>2029</v>
      </c>
      <c r="C413" s="289" t="s">
        <v>2029</v>
      </c>
      <c r="D413" s="293" t="s">
        <v>298</v>
      </c>
      <c r="E413" s="293" t="s">
        <v>298</v>
      </c>
      <c r="F413" s="293" t="s">
        <v>298</v>
      </c>
      <c r="G413" s="289" t="s">
        <v>2028</v>
      </c>
      <c r="H413" s="289" t="s">
        <v>2028</v>
      </c>
      <c r="I413" s="289" t="s">
        <v>2028</v>
      </c>
      <c r="J413" s="289" t="s">
        <v>2028</v>
      </c>
      <c r="K413" s="289" t="s">
        <v>2028</v>
      </c>
      <c r="L413" s="289" t="s">
        <v>2028</v>
      </c>
      <c r="M413" s="290" t="s">
        <v>746</v>
      </c>
      <c r="N413" s="290" t="s">
        <v>746</v>
      </c>
      <c r="O413" s="290" t="s">
        <v>746</v>
      </c>
      <c r="P413" s="290" t="s">
        <v>746</v>
      </c>
      <c r="Q413" s="290" t="s">
        <v>746</v>
      </c>
      <c r="R413" s="290" t="s">
        <v>2025</v>
      </c>
      <c r="S413" s="290" t="s">
        <v>2025</v>
      </c>
      <c r="T413" s="290" t="s">
        <v>746</v>
      </c>
      <c r="U413" s="290" t="s">
        <v>746</v>
      </c>
      <c r="V413" s="290" t="s">
        <v>746</v>
      </c>
      <c r="W413" s="290" t="s">
        <v>4111</v>
      </c>
      <c r="X413" s="290" t="s">
        <v>4111</v>
      </c>
    </row>
    <row r="414" spans="1:24" ht="19.149999999999999" customHeight="1" x14ac:dyDescent="0.25">
      <c r="A414" s="139" t="s">
        <v>4114</v>
      </c>
      <c r="B414" s="289" t="s">
        <v>2030</v>
      </c>
      <c r="C414" s="289" t="s">
        <v>2030</v>
      </c>
      <c r="D414" s="293" t="s">
        <v>298</v>
      </c>
      <c r="E414" s="293" t="s">
        <v>298</v>
      </c>
      <c r="F414" s="293" t="s">
        <v>298</v>
      </c>
      <c r="G414" s="293" t="s">
        <v>298</v>
      </c>
      <c r="H414" s="289" t="s">
        <v>2031</v>
      </c>
      <c r="I414" s="289" t="s">
        <v>2031</v>
      </c>
      <c r="J414" s="289" t="s">
        <v>2031</v>
      </c>
      <c r="K414" s="289" t="s">
        <v>2031</v>
      </c>
      <c r="L414" s="289" t="s">
        <v>2031</v>
      </c>
      <c r="M414" s="290" t="s">
        <v>746</v>
      </c>
      <c r="N414" s="290" t="s">
        <v>746</v>
      </c>
      <c r="O414" s="290" t="s">
        <v>746</v>
      </c>
      <c r="P414" s="290" t="s">
        <v>746</v>
      </c>
      <c r="Q414" s="290" t="s">
        <v>746</v>
      </c>
      <c r="R414" s="290" t="s">
        <v>2025</v>
      </c>
      <c r="S414" s="290" t="s">
        <v>2025</v>
      </c>
      <c r="T414" s="290" t="s">
        <v>746</v>
      </c>
      <c r="U414" s="290" t="s">
        <v>746</v>
      </c>
      <c r="V414" s="290" t="s">
        <v>746</v>
      </c>
      <c r="W414" s="290" t="s">
        <v>4111</v>
      </c>
      <c r="X414" s="290" t="s">
        <v>4111</v>
      </c>
    </row>
    <row r="415" spans="1:24" ht="10.15" customHeight="1" x14ac:dyDescent="0.25">
      <c r="A415" s="142" t="s">
        <v>4115</v>
      </c>
      <c r="B415" s="300" t="s">
        <v>2032</v>
      </c>
      <c r="C415" s="300" t="s">
        <v>2032</v>
      </c>
      <c r="D415" s="293" t="s">
        <v>298</v>
      </c>
      <c r="E415" s="293" t="s">
        <v>298</v>
      </c>
      <c r="F415" s="293" t="s">
        <v>298</v>
      </c>
      <c r="G415" s="293" t="s">
        <v>298</v>
      </c>
      <c r="H415" s="293" t="s">
        <v>298</v>
      </c>
      <c r="I415" s="300" t="s">
        <v>2033</v>
      </c>
      <c r="J415" s="300" t="s">
        <v>2033</v>
      </c>
      <c r="K415" s="300" t="s">
        <v>2033</v>
      </c>
      <c r="L415" s="300" t="s">
        <v>2033</v>
      </c>
      <c r="M415" s="299" t="s">
        <v>746</v>
      </c>
      <c r="N415" s="299" t="s">
        <v>746</v>
      </c>
      <c r="O415" s="299" t="s">
        <v>746</v>
      </c>
      <c r="P415" s="299" t="s">
        <v>746</v>
      </c>
      <c r="Q415" s="299" t="s">
        <v>746</v>
      </c>
      <c r="R415" s="299" t="s">
        <v>2025</v>
      </c>
      <c r="S415" s="299" t="s">
        <v>2025</v>
      </c>
      <c r="T415" s="299" t="s">
        <v>746</v>
      </c>
      <c r="U415" s="299" t="s">
        <v>746</v>
      </c>
      <c r="V415" s="299" t="s">
        <v>746</v>
      </c>
      <c r="W415" s="299" t="s">
        <v>4111</v>
      </c>
      <c r="X415" s="299" t="s">
        <v>4111</v>
      </c>
    </row>
    <row r="416" spans="1:24" ht="10.15" customHeight="1" x14ac:dyDescent="0.25">
      <c r="A416" s="139" t="s">
        <v>298</v>
      </c>
      <c r="B416" s="289" t="s">
        <v>298</v>
      </c>
      <c r="C416" s="289" t="s">
        <v>298</v>
      </c>
      <c r="D416" s="293" t="s">
        <v>298</v>
      </c>
      <c r="E416" s="293" t="s">
        <v>298</v>
      </c>
      <c r="F416" s="293" t="s">
        <v>298</v>
      </c>
      <c r="G416" s="293" t="s">
        <v>298</v>
      </c>
      <c r="H416" s="293" t="s">
        <v>298</v>
      </c>
      <c r="I416" s="289" t="s">
        <v>298</v>
      </c>
      <c r="J416" s="289" t="s">
        <v>298</v>
      </c>
      <c r="K416" s="289" t="s">
        <v>298</v>
      </c>
      <c r="L416" s="289" t="s">
        <v>298</v>
      </c>
      <c r="M416" s="289" t="s">
        <v>298</v>
      </c>
      <c r="N416" s="289" t="s">
        <v>298</v>
      </c>
      <c r="O416" s="289" t="s">
        <v>298</v>
      </c>
      <c r="P416" s="289" t="s">
        <v>298</v>
      </c>
      <c r="Q416" s="289" t="s">
        <v>298</v>
      </c>
      <c r="R416" s="289" t="s">
        <v>298</v>
      </c>
      <c r="S416" s="289" t="s">
        <v>298</v>
      </c>
      <c r="T416" s="289" t="s">
        <v>298</v>
      </c>
      <c r="U416" s="289" t="s">
        <v>298</v>
      </c>
      <c r="V416" s="289" t="s">
        <v>298</v>
      </c>
      <c r="W416" s="289" t="s">
        <v>298</v>
      </c>
      <c r="X416" s="289" t="s">
        <v>298</v>
      </c>
    </row>
    <row r="417" spans="1:24" ht="10.15" customHeight="1" x14ac:dyDescent="0.25">
      <c r="A417" s="139" t="s">
        <v>4116</v>
      </c>
      <c r="B417" s="289" t="s">
        <v>2034</v>
      </c>
      <c r="C417" s="289" t="s">
        <v>2034</v>
      </c>
      <c r="D417" s="137" t="s">
        <v>298</v>
      </c>
      <c r="E417" s="289" t="s">
        <v>2035</v>
      </c>
      <c r="F417" s="289" t="s">
        <v>2035</v>
      </c>
      <c r="G417" s="289" t="s">
        <v>2035</v>
      </c>
      <c r="H417" s="289" t="s">
        <v>2035</v>
      </c>
      <c r="I417" s="289" t="s">
        <v>2035</v>
      </c>
      <c r="J417" s="289" t="s">
        <v>2035</v>
      </c>
      <c r="K417" s="289" t="s">
        <v>2035</v>
      </c>
      <c r="L417" s="289" t="s">
        <v>2035</v>
      </c>
      <c r="M417" s="290" t="s">
        <v>4117</v>
      </c>
      <c r="N417" s="290" t="s">
        <v>4117</v>
      </c>
      <c r="O417" s="290" t="s">
        <v>4117</v>
      </c>
      <c r="P417" s="290" t="s">
        <v>4117</v>
      </c>
      <c r="Q417" s="290" t="s">
        <v>4117</v>
      </c>
      <c r="R417" s="290" t="s">
        <v>4118</v>
      </c>
      <c r="S417" s="290" t="s">
        <v>4118</v>
      </c>
      <c r="T417" s="290" t="s">
        <v>746</v>
      </c>
      <c r="U417" s="290" t="s">
        <v>746</v>
      </c>
      <c r="V417" s="290" t="s">
        <v>746</v>
      </c>
      <c r="W417" s="290" t="s">
        <v>4119</v>
      </c>
      <c r="X417" s="290" t="s">
        <v>4119</v>
      </c>
    </row>
    <row r="418" spans="1:24" ht="10.15" customHeight="1" x14ac:dyDescent="0.25">
      <c r="A418" s="139" t="s">
        <v>4120</v>
      </c>
      <c r="B418" s="289" t="s">
        <v>2039</v>
      </c>
      <c r="C418" s="289" t="s">
        <v>2039</v>
      </c>
      <c r="D418" s="293" t="s">
        <v>298</v>
      </c>
      <c r="E418" s="293" t="s">
        <v>298</v>
      </c>
      <c r="F418" s="289" t="s">
        <v>2035</v>
      </c>
      <c r="G418" s="289" t="s">
        <v>2035</v>
      </c>
      <c r="H418" s="289" t="s">
        <v>2035</v>
      </c>
      <c r="I418" s="289" t="s">
        <v>2035</v>
      </c>
      <c r="J418" s="289" t="s">
        <v>2035</v>
      </c>
      <c r="K418" s="289" t="s">
        <v>2035</v>
      </c>
      <c r="L418" s="289" t="s">
        <v>2035</v>
      </c>
      <c r="M418" s="290" t="s">
        <v>4117</v>
      </c>
      <c r="N418" s="290" t="s">
        <v>4117</v>
      </c>
      <c r="O418" s="290" t="s">
        <v>4117</v>
      </c>
      <c r="P418" s="290" t="s">
        <v>4117</v>
      </c>
      <c r="Q418" s="290" t="s">
        <v>4117</v>
      </c>
      <c r="R418" s="290" t="s">
        <v>4118</v>
      </c>
      <c r="S418" s="290" t="s">
        <v>4118</v>
      </c>
      <c r="T418" s="290" t="s">
        <v>746</v>
      </c>
      <c r="U418" s="290" t="s">
        <v>746</v>
      </c>
      <c r="V418" s="290" t="s">
        <v>746</v>
      </c>
      <c r="W418" s="290" t="s">
        <v>4119</v>
      </c>
      <c r="X418" s="290" t="s">
        <v>4119</v>
      </c>
    </row>
    <row r="419" spans="1:24" ht="10.15" customHeight="1" x14ac:dyDescent="0.25">
      <c r="A419" s="139" t="s">
        <v>4121</v>
      </c>
      <c r="B419" s="289" t="s">
        <v>2040</v>
      </c>
      <c r="C419" s="289" t="s">
        <v>2040</v>
      </c>
      <c r="D419" s="293" t="s">
        <v>298</v>
      </c>
      <c r="E419" s="293" t="s">
        <v>298</v>
      </c>
      <c r="F419" s="293" t="s">
        <v>298</v>
      </c>
      <c r="G419" s="289" t="s">
        <v>2035</v>
      </c>
      <c r="H419" s="289" t="s">
        <v>2035</v>
      </c>
      <c r="I419" s="289" t="s">
        <v>2035</v>
      </c>
      <c r="J419" s="289" t="s">
        <v>2035</v>
      </c>
      <c r="K419" s="289" t="s">
        <v>2035</v>
      </c>
      <c r="L419" s="289" t="s">
        <v>2035</v>
      </c>
      <c r="M419" s="290" t="s">
        <v>4117</v>
      </c>
      <c r="N419" s="290" t="s">
        <v>4117</v>
      </c>
      <c r="O419" s="290" t="s">
        <v>4117</v>
      </c>
      <c r="P419" s="290" t="s">
        <v>4117</v>
      </c>
      <c r="Q419" s="290" t="s">
        <v>4117</v>
      </c>
      <c r="R419" s="290" t="s">
        <v>4118</v>
      </c>
      <c r="S419" s="290" t="s">
        <v>4118</v>
      </c>
      <c r="T419" s="290" t="s">
        <v>746</v>
      </c>
      <c r="U419" s="290" t="s">
        <v>746</v>
      </c>
      <c r="V419" s="290" t="s">
        <v>746</v>
      </c>
      <c r="W419" s="290" t="s">
        <v>4119</v>
      </c>
      <c r="X419" s="290" t="s">
        <v>4119</v>
      </c>
    </row>
    <row r="420" spans="1:24" ht="10.15" customHeight="1" x14ac:dyDescent="0.25">
      <c r="A420" s="139" t="s">
        <v>4122</v>
      </c>
      <c r="B420" s="289" t="s">
        <v>2041</v>
      </c>
      <c r="C420" s="289" t="s">
        <v>2041</v>
      </c>
      <c r="D420" s="293" t="s">
        <v>298</v>
      </c>
      <c r="E420" s="293" t="s">
        <v>298</v>
      </c>
      <c r="F420" s="293" t="s">
        <v>298</v>
      </c>
      <c r="G420" s="293" t="s">
        <v>298</v>
      </c>
      <c r="H420" s="289" t="s">
        <v>2042</v>
      </c>
      <c r="I420" s="289" t="s">
        <v>2042</v>
      </c>
      <c r="J420" s="289" t="s">
        <v>2042</v>
      </c>
      <c r="K420" s="289" t="s">
        <v>2042</v>
      </c>
      <c r="L420" s="289" t="s">
        <v>2042</v>
      </c>
      <c r="M420" s="290" t="s">
        <v>4123</v>
      </c>
      <c r="N420" s="290" t="s">
        <v>4123</v>
      </c>
      <c r="O420" s="290" t="s">
        <v>4123</v>
      </c>
      <c r="P420" s="290" t="s">
        <v>4123</v>
      </c>
      <c r="Q420" s="290" t="s">
        <v>4123</v>
      </c>
      <c r="R420" s="290" t="s">
        <v>4124</v>
      </c>
      <c r="S420" s="290" t="s">
        <v>4124</v>
      </c>
      <c r="T420" s="290" t="s">
        <v>746</v>
      </c>
      <c r="U420" s="290" t="s">
        <v>746</v>
      </c>
      <c r="V420" s="290" t="s">
        <v>746</v>
      </c>
      <c r="W420" s="290" t="s">
        <v>4125</v>
      </c>
      <c r="X420" s="290" t="s">
        <v>4125</v>
      </c>
    </row>
    <row r="421" spans="1:24" ht="10.15" customHeight="1" x14ac:dyDescent="0.25">
      <c r="A421" s="142" t="s">
        <v>4126</v>
      </c>
      <c r="B421" s="300" t="s">
        <v>2045</v>
      </c>
      <c r="C421" s="300" t="s">
        <v>2045</v>
      </c>
      <c r="D421" s="293" t="s">
        <v>298</v>
      </c>
      <c r="E421" s="293" t="s">
        <v>298</v>
      </c>
      <c r="F421" s="293" t="s">
        <v>298</v>
      </c>
      <c r="G421" s="293" t="s">
        <v>298</v>
      </c>
      <c r="H421" s="293" t="s">
        <v>298</v>
      </c>
      <c r="I421" s="300" t="s">
        <v>2046</v>
      </c>
      <c r="J421" s="300" t="s">
        <v>2046</v>
      </c>
      <c r="K421" s="300" t="s">
        <v>2046</v>
      </c>
      <c r="L421" s="300" t="s">
        <v>2046</v>
      </c>
      <c r="M421" s="299" t="s">
        <v>4127</v>
      </c>
      <c r="N421" s="299" t="s">
        <v>4127</v>
      </c>
      <c r="O421" s="299" t="s">
        <v>4127</v>
      </c>
      <c r="P421" s="299" t="s">
        <v>4127</v>
      </c>
      <c r="Q421" s="299" t="s">
        <v>4127</v>
      </c>
      <c r="R421" s="299" t="s">
        <v>746</v>
      </c>
      <c r="S421" s="299" t="s">
        <v>746</v>
      </c>
      <c r="T421" s="299" t="s">
        <v>746</v>
      </c>
      <c r="U421" s="299" t="s">
        <v>746</v>
      </c>
      <c r="V421" s="299" t="s">
        <v>746</v>
      </c>
      <c r="W421" s="299" t="s">
        <v>4127</v>
      </c>
      <c r="X421" s="299" t="s">
        <v>4127</v>
      </c>
    </row>
    <row r="422" spans="1:24" ht="19.149999999999999" customHeight="1" x14ac:dyDescent="0.25">
      <c r="A422" s="142" t="s">
        <v>4128</v>
      </c>
      <c r="B422" s="300" t="s">
        <v>2049</v>
      </c>
      <c r="C422" s="300" t="s">
        <v>2049</v>
      </c>
      <c r="D422" s="293" t="s">
        <v>298</v>
      </c>
      <c r="E422" s="293" t="s">
        <v>298</v>
      </c>
      <c r="F422" s="293" t="s">
        <v>298</v>
      </c>
      <c r="G422" s="293" t="s">
        <v>298</v>
      </c>
      <c r="H422" s="293" t="s">
        <v>298</v>
      </c>
      <c r="I422" s="300" t="s">
        <v>2050</v>
      </c>
      <c r="J422" s="300" t="s">
        <v>2050</v>
      </c>
      <c r="K422" s="300" t="s">
        <v>2050</v>
      </c>
      <c r="L422" s="300" t="s">
        <v>2050</v>
      </c>
      <c r="M422" s="299" t="s">
        <v>4129</v>
      </c>
      <c r="N422" s="299" t="s">
        <v>4129</v>
      </c>
      <c r="O422" s="299" t="s">
        <v>4129</v>
      </c>
      <c r="P422" s="299" t="s">
        <v>4129</v>
      </c>
      <c r="Q422" s="299" t="s">
        <v>4129</v>
      </c>
      <c r="R422" s="299" t="s">
        <v>746</v>
      </c>
      <c r="S422" s="299" t="s">
        <v>746</v>
      </c>
      <c r="T422" s="299" t="s">
        <v>746</v>
      </c>
      <c r="U422" s="299" t="s">
        <v>746</v>
      </c>
      <c r="V422" s="299" t="s">
        <v>746</v>
      </c>
      <c r="W422" s="299" t="s">
        <v>4129</v>
      </c>
      <c r="X422" s="299" t="s">
        <v>4129</v>
      </c>
    </row>
    <row r="423" spans="1:24" ht="19.149999999999999" customHeight="1" x14ac:dyDescent="0.25">
      <c r="A423" s="142" t="s">
        <v>4130</v>
      </c>
      <c r="B423" s="300" t="s">
        <v>2053</v>
      </c>
      <c r="C423" s="300" t="s">
        <v>2053</v>
      </c>
      <c r="D423" s="293" t="s">
        <v>298</v>
      </c>
      <c r="E423" s="293" t="s">
        <v>298</v>
      </c>
      <c r="F423" s="293" t="s">
        <v>298</v>
      </c>
      <c r="G423" s="293" t="s">
        <v>298</v>
      </c>
      <c r="H423" s="293" t="s">
        <v>298</v>
      </c>
      <c r="I423" s="300" t="s">
        <v>2054</v>
      </c>
      <c r="J423" s="300" t="s">
        <v>2054</v>
      </c>
      <c r="K423" s="300" t="s">
        <v>2054</v>
      </c>
      <c r="L423" s="300" t="s">
        <v>2054</v>
      </c>
      <c r="M423" s="299" t="s">
        <v>4131</v>
      </c>
      <c r="N423" s="299" t="s">
        <v>4131</v>
      </c>
      <c r="O423" s="299" t="s">
        <v>4131</v>
      </c>
      <c r="P423" s="299" t="s">
        <v>4131</v>
      </c>
      <c r="Q423" s="299" t="s">
        <v>4131</v>
      </c>
      <c r="R423" s="299" t="s">
        <v>4124</v>
      </c>
      <c r="S423" s="299" t="s">
        <v>4124</v>
      </c>
      <c r="T423" s="299" t="s">
        <v>746</v>
      </c>
      <c r="U423" s="299" t="s">
        <v>746</v>
      </c>
      <c r="V423" s="299" t="s">
        <v>746</v>
      </c>
      <c r="W423" s="299" t="s">
        <v>4132</v>
      </c>
      <c r="X423" s="299" t="s">
        <v>4132</v>
      </c>
    </row>
    <row r="424" spans="1:24" ht="10.15" customHeight="1" x14ac:dyDescent="0.25">
      <c r="A424" s="139" t="s">
        <v>298</v>
      </c>
      <c r="B424" s="289" t="s">
        <v>298</v>
      </c>
      <c r="C424" s="289" t="s">
        <v>298</v>
      </c>
      <c r="D424" s="293" t="s">
        <v>298</v>
      </c>
      <c r="E424" s="293" t="s">
        <v>298</v>
      </c>
      <c r="F424" s="293" t="s">
        <v>298</v>
      </c>
      <c r="G424" s="293" t="s">
        <v>298</v>
      </c>
      <c r="H424" s="293" t="s">
        <v>298</v>
      </c>
      <c r="I424" s="289" t="s">
        <v>298</v>
      </c>
      <c r="J424" s="289" t="s">
        <v>298</v>
      </c>
      <c r="K424" s="289" t="s">
        <v>298</v>
      </c>
      <c r="L424" s="289" t="s">
        <v>298</v>
      </c>
      <c r="M424" s="289" t="s">
        <v>298</v>
      </c>
      <c r="N424" s="289" t="s">
        <v>298</v>
      </c>
      <c r="O424" s="289" t="s">
        <v>298</v>
      </c>
      <c r="P424" s="289" t="s">
        <v>298</v>
      </c>
      <c r="Q424" s="289" t="s">
        <v>298</v>
      </c>
      <c r="R424" s="289" t="s">
        <v>298</v>
      </c>
      <c r="S424" s="289" t="s">
        <v>298</v>
      </c>
      <c r="T424" s="289" t="s">
        <v>298</v>
      </c>
      <c r="U424" s="289" t="s">
        <v>298</v>
      </c>
      <c r="V424" s="289" t="s">
        <v>298</v>
      </c>
      <c r="W424" s="289" t="s">
        <v>298</v>
      </c>
      <c r="X424" s="289" t="s">
        <v>298</v>
      </c>
    </row>
    <row r="425" spans="1:24" ht="10.15" customHeight="1" x14ac:dyDescent="0.25">
      <c r="A425" s="139" t="s">
        <v>4133</v>
      </c>
      <c r="B425" s="289" t="s">
        <v>2057</v>
      </c>
      <c r="C425" s="289" t="s">
        <v>2057</v>
      </c>
      <c r="D425" s="293" t="s">
        <v>298</v>
      </c>
      <c r="E425" s="293" t="s">
        <v>298</v>
      </c>
      <c r="F425" s="293" t="s">
        <v>298</v>
      </c>
      <c r="G425" s="293" t="s">
        <v>298</v>
      </c>
      <c r="H425" s="289" t="s">
        <v>2058</v>
      </c>
      <c r="I425" s="289" t="s">
        <v>2058</v>
      </c>
      <c r="J425" s="289" t="s">
        <v>2058</v>
      </c>
      <c r="K425" s="289" t="s">
        <v>2058</v>
      </c>
      <c r="L425" s="289" t="s">
        <v>2058</v>
      </c>
      <c r="M425" s="290" t="s">
        <v>4134</v>
      </c>
      <c r="N425" s="290" t="s">
        <v>4134</v>
      </c>
      <c r="O425" s="290" t="s">
        <v>4134</v>
      </c>
      <c r="P425" s="290" t="s">
        <v>4134</v>
      </c>
      <c r="Q425" s="290" t="s">
        <v>4134</v>
      </c>
      <c r="R425" s="290" t="s">
        <v>4135</v>
      </c>
      <c r="S425" s="290" t="s">
        <v>4135</v>
      </c>
      <c r="T425" s="290" t="s">
        <v>746</v>
      </c>
      <c r="U425" s="290" t="s">
        <v>746</v>
      </c>
      <c r="V425" s="290" t="s">
        <v>746</v>
      </c>
      <c r="W425" s="290" t="s">
        <v>4136</v>
      </c>
      <c r="X425" s="290" t="s">
        <v>4136</v>
      </c>
    </row>
    <row r="426" spans="1:24" ht="10.15" customHeight="1" x14ac:dyDescent="0.25">
      <c r="A426" s="142" t="s">
        <v>4137</v>
      </c>
      <c r="B426" s="300" t="s">
        <v>2061</v>
      </c>
      <c r="C426" s="300" t="s">
        <v>2061</v>
      </c>
      <c r="D426" s="293" t="s">
        <v>298</v>
      </c>
      <c r="E426" s="293" t="s">
        <v>298</v>
      </c>
      <c r="F426" s="293" t="s">
        <v>298</v>
      </c>
      <c r="G426" s="293" t="s">
        <v>298</v>
      </c>
      <c r="H426" s="293" t="s">
        <v>298</v>
      </c>
      <c r="I426" s="300" t="s">
        <v>2062</v>
      </c>
      <c r="J426" s="300" t="s">
        <v>2062</v>
      </c>
      <c r="K426" s="300" t="s">
        <v>2062</v>
      </c>
      <c r="L426" s="300" t="s">
        <v>2062</v>
      </c>
      <c r="M426" s="299" t="s">
        <v>4138</v>
      </c>
      <c r="N426" s="299" t="s">
        <v>4138</v>
      </c>
      <c r="O426" s="299" t="s">
        <v>4138</v>
      </c>
      <c r="P426" s="299" t="s">
        <v>4138</v>
      </c>
      <c r="Q426" s="299" t="s">
        <v>4138</v>
      </c>
      <c r="R426" s="299" t="s">
        <v>4139</v>
      </c>
      <c r="S426" s="299" t="s">
        <v>4139</v>
      </c>
      <c r="T426" s="299" t="s">
        <v>746</v>
      </c>
      <c r="U426" s="299" t="s">
        <v>746</v>
      </c>
      <c r="V426" s="299" t="s">
        <v>746</v>
      </c>
      <c r="W426" s="299" t="s">
        <v>4140</v>
      </c>
      <c r="X426" s="299" t="s">
        <v>4140</v>
      </c>
    </row>
    <row r="427" spans="1:24" ht="19.149999999999999" customHeight="1" x14ac:dyDescent="0.25">
      <c r="A427" s="142" t="s">
        <v>4141</v>
      </c>
      <c r="B427" s="300" t="s">
        <v>2065</v>
      </c>
      <c r="C427" s="300" t="s">
        <v>2065</v>
      </c>
      <c r="D427" s="293" t="s">
        <v>298</v>
      </c>
      <c r="E427" s="293" t="s">
        <v>298</v>
      </c>
      <c r="F427" s="293" t="s">
        <v>298</v>
      </c>
      <c r="G427" s="293" t="s">
        <v>298</v>
      </c>
      <c r="H427" s="293" t="s">
        <v>298</v>
      </c>
      <c r="I427" s="300" t="s">
        <v>2066</v>
      </c>
      <c r="J427" s="300" t="s">
        <v>2066</v>
      </c>
      <c r="K427" s="300" t="s">
        <v>2066</v>
      </c>
      <c r="L427" s="300" t="s">
        <v>2066</v>
      </c>
      <c r="M427" s="299" t="s">
        <v>4142</v>
      </c>
      <c r="N427" s="299" t="s">
        <v>4142</v>
      </c>
      <c r="O427" s="299" t="s">
        <v>4142</v>
      </c>
      <c r="P427" s="299" t="s">
        <v>4142</v>
      </c>
      <c r="Q427" s="299" t="s">
        <v>4142</v>
      </c>
      <c r="R427" s="299" t="s">
        <v>4143</v>
      </c>
      <c r="S427" s="299" t="s">
        <v>4143</v>
      </c>
      <c r="T427" s="299" t="s">
        <v>746</v>
      </c>
      <c r="U427" s="299" t="s">
        <v>746</v>
      </c>
      <c r="V427" s="299" t="s">
        <v>746</v>
      </c>
      <c r="W427" s="299" t="s">
        <v>4144</v>
      </c>
      <c r="X427" s="299" t="s">
        <v>4144</v>
      </c>
    </row>
    <row r="428" spans="1:24" ht="10.15" customHeight="1" x14ac:dyDescent="0.25">
      <c r="A428" s="139" t="s">
        <v>298</v>
      </c>
      <c r="B428" s="289" t="s">
        <v>298</v>
      </c>
      <c r="C428" s="289" t="s">
        <v>298</v>
      </c>
      <c r="D428" s="293" t="s">
        <v>298</v>
      </c>
      <c r="E428" s="293" t="s">
        <v>298</v>
      </c>
      <c r="F428" s="293" t="s">
        <v>298</v>
      </c>
      <c r="G428" s="293" t="s">
        <v>298</v>
      </c>
      <c r="H428" s="293" t="s">
        <v>298</v>
      </c>
      <c r="I428" s="289" t="s">
        <v>298</v>
      </c>
      <c r="J428" s="289" t="s">
        <v>298</v>
      </c>
      <c r="K428" s="289" t="s">
        <v>298</v>
      </c>
      <c r="L428" s="289" t="s">
        <v>298</v>
      </c>
      <c r="M428" s="289" t="s">
        <v>298</v>
      </c>
      <c r="N428" s="289" t="s">
        <v>298</v>
      </c>
      <c r="O428" s="289" t="s">
        <v>298</v>
      </c>
      <c r="P428" s="289" t="s">
        <v>298</v>
      </c>
      <c r="Q428" s="289" t="s">
        <v>298</v>
      </c>
      <c r="R428" s="289" t="s">
        <v>298</v>
      </c>
      <c r="S428" s="289" t="s">
        <v>298</v>
      </c>
      <c r="T428" s="289" t="s">
        <v>298</v>
      </c>
      <c r="U428" s="289" t="s">
        <v>298</v>
      </c>
      <c r="V428" s="289" t="s">
        <v>298</v>
      </c>
      <c r="W428" s="289" t="s">
        <v>298</v>
      </c>
      <c r="X428" s="289" t="s">
        <v>298</v>
      </c>
    </row>
    <row r="429" spans="1:24" ht="14.1" customHeight="1" x14ac:dyDescent="0.25"/>
    <row r="430" spans="1:24" ht="2.1" customHeight="1" x14ac:dyDescent="0.25">
      <c r="A430" s="301" t="s">
        <v>298</v>
      </c>
      <c r="B430" s="301" t="s">
        <v>298</v>
      </c>
      <c r="C430" s="301" t="s">
        <v>298</v>
      </c>
      <c r="D430" s="301" t="s">
        <v>298</v>
      </c>
      <c r="E430" s="301" t="s">
        <v>298</v>
      </c>
      <c r="F430" s="301" t="s">
        <v>298</v>
      </c>
      <c r="G430" s="301" t="s">
        <v>298</v>
      </c>
      <c r="H430" s="301" t="s">
        <v>298</v>
      </c>
      <c r="I430" s="301" t="s">
        <v>298</v>
      </c>
      <c r="J430" s="301" t="s">
        <v>298</v>
      </c>
      <c r="K430" s="301" t="s">
        <v>298</v>
      </c>
      <c r="L430" s="301" t="s">
        <v>298</v>
      </c>
      <c r="M430" s="301" t="s">
        <v>298</v>
      </c>
      <c r="N430" s="301" t="s">
        <v>298</v>
      </c>
      <c r="O430" s="301" t="s">
        <v>298</v>
      </c>
      <c r="P430" s="301" t="s">
        <v>298</v>
      </c>
      <c r="Q430" s="301" t="s">
        <v>298</v>
      </c>
      <c r="R430" s="301" t="s">
        <v>298</v>
      </c>
      <c r="S430" s="301" t="s">
        <v>298</v>
      </c>
      <c r="T430" s="301" t="s">
        <v>298</v>
      </c>
      <c r="U430" s="301" t="s">
        <v>298</v>
      </c>
      <c r="V430" s="301" t="s">
        <v>298</v>
      </c>
      <c r="W430" s="301" t="s">
        <v>298</v>
      </c>
      <c r="X430" s="301" t="s">
        <v>298</v>
      </c>
    </row>
    <row r="431" spans="1:24" ht="11.65" customHeight="1" x14ac:dyDescent="0.25">
      <c r="A431" s="302" t="s">
        <v>3200</v>
      </c>
      <c r="B431" s="302" t="s">
        <v>3200</v>
      </c>
      <c r="C431" s="302" t="s">
        <v>3200</v>
      </c>
      <c r="D431" s="302" t="s">
        <v>3200</v>
      </c>
      <c r="E431" s="302" t="s">
        <v>3200</v>
      </c>
      <c r="F431" s="302" t="s">
        <v>3200</v>
      </c>
      <c r="G431" s="302" t="s">
        <v>3200</v>
      </c>
      <c r="H431" s="302" t="s">
        <v>3200</v>
      </c>
      <c r="I431" s="302" t="s">
        <v>3200</v>
      </c>
      <c r="J431" s="302" t="s">
        <v>3200</v>
      </c>
      <c r="K431" s="302" t="s">
        <v>3200</v>
      </c>
      <c r="L431" s="302" t="s">
        <v>3200</v>
      </c>
      <c r="M431" s="302" t="s">
        <v>3200</v>
      </c>
      <c r="N431" s="302" t="s">
        <v>3200</v>
      </c>
      <c r="O431" s="302" t="s">
        <v>3200</v>
      </c>
      <c r="Q431" s="303" t="s">
        <v>69</v>
      </c>
      <c r="R431" s="303" t="s">
        <v>69</v>
      </c>
      <c r="S431" s="303" t="s">
        <v>69</v>
      </c>
      <c r="T431" s="303" t="s">
        <v>69</v>
      </c>
      <c r="U431" s="303" t="s">
        <v>69</v>
      </c>
      <c r="V431" s="303" t="s">
        <v>69</v>
      </c>
      <c r="W431" s="303" t="s">
        <v>69</v>
      </c>
      <c r="X431" s="303" t="s">
        <v>69</v>
      </c>
    </row>
    <row r="432" spans="1:24" ht="11.65" customHeight="1" x14ac:dyDescent="0.25">
      <c r="V432" s="303" t="s">
        <v>3201</v>
      </c>
      <c r="W432" s="303" t="s">
        <v>3201</v>
      </c>
      <c r="X432" s="143" t="s">
        <v>3202</v>
      </c>
    </row>
    <row r="433" spans="1:24" ht="4.3499999999999996" customHeight="1" x14ac:dyDescent="0.25"/>
    <row r="434" spans="1:24" ht="14.25" customHeight="1" x14ac:dyDescent="0.25">
      <c r="C434" s="291" t="s">
        <v>298</v>
      </c>
      <c r="D434" s="291" t="s">
        <v>298</v>
      </c>
      <c r="E434" s="291" t="s">
        <v>298</v>
      </c>
      <c r="F434" s="291" t="s">
        <v>298</v>
      </c>
      <c r="G434" s="291" t="s">
        <v>298</v>
      </c>
      <c r="H434" s="291" t="s">
        <v>298</v>
      </c>
      <c r="I434" s="291" t="s">
        <v>298</v>
      </c>
      <c r="J434" s="291" t="s">
        <v>298</v>
      </c>
      <c r="K434" s="291" t="s">
        <v>298</v>
      </c>
      <c r="L434" s="291" t="s">
        <v>298</v>
      </c>
      <c r="M434" s="291" t="s">
        <v>298</v>
      </c>
      <c r="N434" s="291" t="s">
        <v>298</v>
      </c>
      <c r="O434" s="291" t="s">
        <v>298</v>
      </c>
      <c r="P434" s="291" t="s">
        <v>298</v>
      </c>
      <c r="Q434" s="291" t="s">
        <v>298</v>
      </c>
      <c r="R434" s="291" t="s">
        <v>298</v>
      </c>
      <c r="S434" s="291" t="s">
        <v>298</v>
      </c>
      <c r="T434" s="291" t="s">
        <v>298</v>
      </c>
      <c r="U434" s="292" t="s">
        <v>4145</v>
      </c>
      <c r="V434" s="292" t="s">
        <v>4145</v>
      </c>
      <c r="W434" s="292" t="s">
        <v>4145</v>
      </c>
      <c r="X434" s="292" t="s">
        <v>4145</v>
      </c>
    </row>
    <row r="435" spans="1:24" ht="4.1500000000000004" customHeight="1" x14ac:dyDescent="0.25">
      <c r="C435" s="291" t="s">
        <v>298</v>
      </c>
      <c r="D435" s="291" t="s">
        <v>298</v>
      </c>
      <c r="E435" s="291" t="s">
        <v>298</v>
      </c>
      <c r="F435" s="291" t="s">
        <v>298</v>
      </c>
      <c r="G435" s="291" t="s">
        <v>298</v>
      </c>
      <c r="H435" s="291" t="s">
        <v>298</v>
      </c>
      <c r="I435" s="291" t="s">
        <v>298</v>
      </c>
      <c r="J435" s="291" t="s">
        <v>298</v>
      </c>
      <c r="K435" s="291" t="s">
        <v>298</v>
      </c>
      <c r="L435" s="291" t="s">
        <v>298</v>
      </c>
      <c r="M435" s="291" t="s">
        <v>298</v>
      </c>
      <c r="N435" s="291" t="s">
        <v>298</v>
      </c>
      <c r="O435" s="291" t="s">
        <v>298</v>
      </c>
      <c r="P435" s="291" t="s">
        <v>298</v>
      </c>
      <c r="Q435" s="291" t="s">
        <v>298</v>
      </c>
      <c r="R435" s="291" t="s">
        <v>298</v>
      </c>
      <c r="S435" s="291" t="s">
        <v>298</v>
      </c>
      <c r="T435" s="291" t="s">
        <v>298</v>
      </c>
    </row>
    <row r="436" spans="1:24" ht="8.85" customHeight="1" x14ac:dyDescent="0.25">
      <c r="A436" s="293" t="s">
        <v>298</v>
      </c>
      <c r="B436" s="293" t="s">
        <v>298</v>
      </c>
      <c r="C436" s="291" t="s">
        <v>298</v>
      </c>
      <c r="D436" s="291" t="s">
        <v>298</v>
      </c>
      <c r="E436" s="291" t="s">
        <v>298</v>
      </c>
      <c r="F436" s="291" t="s">
        <v>298</v>
      </c>
      <c r="G436" s="291" t="s">
        <v>298</v>
      </c>
      <c r="H436" s="291" t="s">
        <v>298</v>
      </c>
      <c r="I436" s="291" t="s">
        <v>298</v>
      </c>
      <c r="J436" s="291" t="s">
        <v>298</v>
      </c>
      <c r="K436" s="291" t="s">
        <v>298</v>
      </c>
      <c r="L436" s="291" t="s">
        <v>298</v>
      </c>
      <c r="M436" s="291" t="s">
        <v>298</v>
      </c>
      <c r="N436" s="291" t="s">
        <v>298</v>
      </c>
      <c r="O436" s="291" t="s">
        <v>298</v>
      </c>
      <c r="P436" s="291" t="s">
        <v>298</v>
      </c>
      <c r="Q436" s="291" t="s">
        <v>298</v>
      </c>
      <c r="R436" s="291" t="s">
        <v>298</v>
      </c>
      <c r="S436" s="291" t="s">
        <v>298</v>
      </c>
      <c r="T436" s="291" t="s">
        <v>298</v>
      </c>
      <c r="U436" s="293" t="s">
        <v>298</v>
      </c>
      <c r="V436" s="293" t="s">
        <v>298</v>
      </c>
      <c r="W436" s="293" t="s">
        <v>298</v>
      </c>
      <c r="X436" s="293" t="s">
        <v>298</v>
      </c>
    </row>
    <row r="437" spans="1:24" ht="15.6" customHeight="1" x14ac:dyDescent="0.25">
      <c r="C437" s="291" t="s">
        <v>298</v>
      </c>
      <c r="D437" s="291" t="s">
        <v>298</v>
      </c>
      <c r="E437" s="291" t="s">
        <v>298</v>
      </c>
      <c r="F437" s="291" t="s">
        <v>298</v>
      </c>
      <c r="G437" s="291" t="s">
        <v>298</v>
      </c>
      <c r="H437" s="291" t="s">
        <v>298</v>
      </c>
      <c r="I437" s="291" t="s">
        <v>298</v>
      </c>
      <c r="J437" s="291" t="s">
        <v>298</v>
      </c>
      <c r="K437" s="291" t="s">
        <v>298</v>
      </c>
      <c r="L437" s="291" t="s">
        <v>298</v>
      </c>
      <c r="M437" s="291" t="s">
        <v>298</v>
      </c>
      <c r="N437" s="291" t="s">
        <v>298</v>
      </c>
      <c r="O437" s="291" t="s">
        <v>298</v>
      </c>
      <c r="P437" s="291" t="s">
        <v>298</v>
      </c>
      <c r="Q437" s="291" t="s">
        <v>298</v>
      </c>
      <c r="R437" s="291" t="s">
        <v>298</v>
      </c>
      <c r="S437" s="291" t="s">
        <v>298</v>
      </c>
      <c r="T437" s="291" t="s">
        <v>298</v>
      </c>
    </row>
    <row r="438" spans="1:24" ht="11.65" customHeight="1" x14ac:dyDescent="0.25">
      <c r="A438" s="138" t="s">
        <v>617</v>
      </c>
      <c r="B438" s="294" t="s">
        <v>618</v>
      </c>
      <c r="C438" s="294" t="s">
        <v>618</v>
      </c>
      <c r="D438" s="294" t="s">
        <v>619</v>
      </c>
      <c r="E438" s="294" t="s">
        <v>619</v>
      </c>
      <c r="F438" s="294" t="s">
        <v>619</v>
      </c>
      <c r="G438" s="294" t="s">
        <v>619</v>
      </c>
      <c r="H438" s="294" t="s">
        <v>619</v>
      </c>
      <c r="I438" s="294" t="s">
        <v>619</v>
      </c>
      <c r="J438" s="294" t="s">
        <v>619</v>
      </c>
      <c r="K438" s="294" t="s">
        <v>619</v>
      </c>
      <c r="L438" s="294" t="s">
        <v>619</v>
      </c>
      <c r="M438" s="295" t="s">
        <v>153</v>
      </c>
      <c r="N438" s="295" t="s">
        <v>153</v>
      </c>
      <c r="O438" s="295" t="s">
        <v>153</v>
      </c>
      <c r="P438" s="295" t="s">
        <v>153</v>
      </c>
      <c r="Q438" s="295" t="s">
        <v>153</v>
      </c>
      <c r="R438" s="295" t="s">
        <v>5</v>
      </c>
      <c r="S438" s="295" t="s">
        <v>5</v>
      </c>
      <c r="T438" s="295" t="s">
        <v>6</v>
      </c>
      <c r="U438" s="295" t="s">
        <v>6</v>
      </c>
      <c r="V438" s="295" t="s">
        <v>6</v>
      </c>
      <c r="W438" s="295" t="s">
        <v>191</v>
      </c>
      <c r="X438" s="295" t="s">
        <v>191</v>
      </c>
    </row>
    <row r="439" spans="1:24" ht="19.149999999999999" customHeight="1" x14ac:dyDescent="0.25">
      <c r="A439" s="139" t="s">
        <v>4146</v>
      </c>
      <c r="B439" s="289" t="s">
        <v>2073</v>
      </c>
      <c r="C439" s="289" t="s">
        <v>2073</v>
      </c>
      <c r="D439" s="293" t="s">
        <v>298</v>
      </c>
      <c r="E439" s="293" t="s">
        <v>298</v>
      </c>
      <c r="F439" s="293" t="s">
        <v>298</v>
      </c>
      <c r="G439" s="293" t="s">
        <v>298</v>
      </c>
      <c r="H439" s="289" t="s">
        <v>2074</v>
      </c>
      <c r="I439" s="289" t="s">
        <v>2074</v>
      </c>
      <c r="J439" s="289" t="s">
        <v>2074</v>
      </c>
      <c r="K439" s="289" t="s">
        <v>2074</v>
      </c>
      <c r="L439" s="289" t="s">
        <v>2074</v>
      </c>
      <c r="M439" s="290" t="s">
        <v>4147</v>
      </c>
      <c r="N439" s="290" t="s">
        <v>4147</v>
      </c>
      <c r="O439" s="290" t="s">
        <v>4147</v>
      </c>
      <c r="P439" s="290" t="s">
        <v>4147</v>
      </c>
      <c r="Q439" s="290" t="s">
        <v>4147</v>
      </c>
      <c r="R439" s="290" t="s">
        <v>746</v>
      </c>
      <c r="S439" s="290" t="s">
        <v>746</v>
      </c>
      <c r="T439" s="290" t="s">
        <v>746</v>
      </c>
      <c r="U439" s="290" t="s">
        <v>746</v>
      </c>
      <c r="V439" s="290" t="s">
        <v>746</v>
      </c>
      <c r="W439" s="290" t="s">
        <v>4147</v>
      </c>
      <c r="X439" s="290" t="s">
        <v>4147</v>
      </c>
    </row>
    <row r="440" spans="1:24" ht="10.15" customHeight="1" x14ac:dyDescent="0.25">
      <c r="A440" s="142" t="s">
        <v>4148</v>
      </c>
      <c r="B440" s="300" t="s">
        <v>2077</v>
      </c>
      <c r="C440" s="300" t="s">
        <v>2077</v>
      </c>
      <c r="D440" s="293" t="s">
        <v>298</v>
      </c>
      <c r="E440" s="293" t="s">
        <v>298</v>
      </c>
      <c r="F440" s="293" t="s">
        <v>298</v>
      </c>
      <c r="G440" s="293" t="s">
        <v>298</v>
      </c>
      <c r="H440" s="293" t="s">
        <v>298</v>
      </c>
      <c r="I440" s="300" t="s">
        <v>2078</v>
      </c>
      <c r="J440" s="300" t="s">
        <v>2078</v>
      </c>
      <c r="K440" s="300" t="s">
        <v>2078</v>
      </c>
      <c r="L440" s="300" t="s">
        <v>2078</v>
      </c>
      <c r="M440" s="299" t="s">
        <v>4147</v>
      </c>
      <c r="N440" s="299" t="s">
        <v>4147</v>
      </c>
      <c r="O440" s="299" t="s">
        <v>4147</v>
      </c>
      <c r="P440" s="299" t="s">
        <v>4147</v>
      </c>
      <c r="Q440" s="299" t="s">
        <v>4147</v>
      </c>
      <c r="R440" s="299" t="s">
        <v>746</v>
      </c>
      <c r="S440" s="299" t="s">
        <v>746</v>
      </c>
      <c r="T440" s="299" t="s">
        <v>746</v>
      </c>
      <c r="U440" s="299" t="s">
        <v>746</v>
      </c>
      <c r="V440" s="299" t="s">
        <v>746</v>
      </c>
      <c r="W440" s="299" t="s">
        <v>4147</v>
      </c>
      <c r="X440" s="299" t="s">
        <v>4147</v>
      </c>
    </row>
    <row r="441" spans="1:24" ht="10.15" customHeight="1" x14ac:dyDescent="0.25">
      <c r="A441" s="139" t="s">
        <v>298</v>
      </c>
      <c r="B441" s="289" t="s">
        <v>298</v>
      </c>
      <c r="C441" s="289" t="s">
        <v>298</v>
      </c>
      <c r="D441" s="137" t="s">
        <v>298</v>
      </c>
      <c r="E441" s="289" t="s">
        <v>298</v>
      </c>
      <c r="F441" s="289" t="s">
        <v>298</v>
      </c>
      <c r="G441" s="289" t="s">
        <v>298</v>
      </c>
      <c r="H441" s="289" t="s">
        <v>298</v>
      </c>
      <c r="I441" s="289" t="s">
        <v>298</v>
      </c>
      <c r="J441" s="289" t="s">
        <v>298</v>
      </c>
      <c r="K441" s="289" t="s">
        <v>298</v>
      </c>
      <c r="L441" s="289" t="s">
        <v>298</v>
      </c>
      <c r="M441" s="289" t="s">
        <v>298</v>
      </c>
      <c r="N441" s="289" t="s">
        <v>298</v>
      </c>
      <c r="O441" s="289" t="s">
        <v>298</v>
      </c>
      <c r="P441" s="289" t="s">
        <v>298</v>
      </c>
      <c r="Q441" s="289" t="s">
        <v>298</v>
      </c>
      <c r="R441" s="289" t="s">
        <v>298</v>
      </c>
      <c r="S441" s="289" t="s">
        <v>298</v>
      </c>
      <c r="T441" s="289" t="s">
        <v>298</v>
      </c>
      <c r="U441" s="289" t="s">
        <v>298</v>
      </c>
      <c r="V441" s="289" t="s">
        <v>298</v>
      </c>
      <c r="W441" s="289" t="s">
        <v>298</v>
      </c>
      <c r="X441" s="289" t="s">
        <v>298</v>
      </c>
    </row>
    <row r="442" spans="1:24" ht="10.15" customHeight="1" x14ac:dyDescent="0.25">
      <c r="A442" s="139" t="s">
        <v>2849</v>
      </c>
      <c r="B442" s="289" t="s">
        <v>2079</v>
      </c>
      <c r="C442" s="289" t="s">
        <v>2079</v>
      </c>
      <c r="D442" s="137" t="s">
        <v>298</v>
      </c>
      <c r="E442" s="289" t="s">
        <v>2080</v>
      </c>
      <c r="F442" s="289" t="s">
        <v>2080</v>
      </c>
      <c r="G442" s="289" t="s">
        <v>2080</v>
      </c>
      <c r="H442" s="289" t="s">
        <v>2080</v>
      </c>
      <c r="I442" s="289" t="s">
        <v>2080</v>
      </c>
      <c r="J442" s="289" t="s">
        <v>2080</v>
      </c>
      <c r="K442" s="289" t="s">
        <v>2080</v>
      </c>
      <c r="L442" s="289" t="s">
        <v>2080</v>
      </c>
      <c r="M442" s="290" t="s">
        <v>4149</v>
      </c>
      <c r="N442" s="290" t="s">
        <v>4149</v>
      </c>
      <c r="O442" s="290" t="s">
        <v>4149</v>
      </c>
      <c r="P442" s="290" t="s">
        <v>4149</v>
      </c>
      <c r="Q442" s="290" t="s">
        <v>4149</v>
      </c>
      <c r="R442" s="290" t="s">
        <v>4150</v>
      </c>
      <c r="S442" s="290" t="s">
        <v>4150</v>
      </c>
      <c r="T442" s="290" t="s">
        <v>2380</v>
      </c>
      <c r="U442" s="290" t="s">
        <v>2380</v>
      </c>
      <c r="V442" s="290" t="s">
        <v>2380</v>
      </c>
      <c r="W442" s="290" t="s">
        <v>4151</v>
      </c>
      <c r="X442" s="290" t="s">
        <v>4151</v>
      </c>
    </row>
    <row r="443" spans="1:24" ht="10.15" customHeight="1" x14ac:dyDescent="0.25">
      <c r="A443" s="139" t="s">
        <v>2850</v>
      </c>
      <c r="B443" s="289" t="s">
        <v>2084</v>
      </c>
      <c r="C443" s="289" t="s">
        <v>2084</v>
      </c>
      <c r="D443" s="293" t="s">
        <v>298</v>
      </c>
      <c r="E443" s="293" t="s">
        <v>298</v>
      </c>
      <c r="F443" s="289" t="s">
        <v>2085</v>
      </c>
      <c r="G443" s="289" t="s">
        <v>2085</v>
      </c>
      <c r="H443" s="289" t="s">
        <v>2085</v>
      </c>
      <c r="I443" s="289" t="s">
        <v>2085</v>
      </c>
      <c r="J443" s="289" t="s">
        <v>2085</v>
      </c>
      <c r="K443" s="289" t="s">
        <v>2085</v>
      </c>
      <c r="L443" s="289" t="s">
        <v>2085</v>
      </c>
      <c r="M443" s="290" t="s">
        <v>4152</v>
      </c>
      <c r="N443" s="290" t="s">
        <v>4152</v>
      </c>
      <c r="O443" s="290" t="s">
        <v>4152</v>
      </c>
      <c r="P443" s="290" t="s">
        <v>4152</v>
      </c>
      <c r="Q443" s="290" t="s">
        <v>4152</v>
      </c>
      <c r="R443" s="290" t="s">
        <v>4153</v>
      </c>
      <c r="S443" s="290" t="s">
        <v>4153</v>
      </c>
      <c r="T443" s="290" t="s">
        <v>2380</v>
      </c>
      <c r="U443" s="290" t="s">
        <v>2380</v>
      </c>
      <c r="V443" s="290" t="s">
        <v>2380</v>
      </c>
      <c r="W443" s="290" t="s">
        <v>4154</v>
      </c>
      <c r="X443" s="290" t="s">
        <v>4154</v>
      </c>
    </row>
    <row r="444" spans="1:24" ht="10.15" customHeight="1" x14ac:dyDescent="0.25">
      <c r="A444" s="139" t="s">
        <v>2853</v>
      </c>
      <c r="B444" s="289" t="s">
        <v>2088</v>
      </c>
      <c r="C444" s="289" t="s">
        <v>2088</v>
      </c>
      <c r="D444" s="293" t="s">
        <v>298</v>
      </c>
      <c r="E444" s="293" t="s">
        <v>298</v>
      </c>
      <c r="F444" s="293" t="s">
        <v>298</v>
      </c>
      <c r="G444" s="289" t="s">
        <v>2085</v>
      </c>
      <c r="H444" s="289" t="s">
        <v>2085</v>
      </c>
      <c r="I444" s="289" t="s">
        <v>2085</v>
      </c>
      <c r="J444" s="289" t="s">
        <v>2085</v>
      </c>
      <c r="K444" s="289" t="s">
        <v>2085</v>
      </c>
      <c r="L444" s="289" t="s">
        <v>2085</v>
      </c>
      <c r="M444" s="290" t="s">
        <v>4152</v>
      </c>
      <c r="N444" s="290" t="s">
        <v>4152</v>
      </c>
      <c r="O444" s="290" t="s">
        <v>4152</v>
      </c>
      <c r="P444" s="290" t="s">
        <v>4152</v>
      </c>
      <c r="Q444" s="290" t="s">
        <v>4152</v>
      </c>
      <c r="R444" s="290" t="s">
        <v>4153</v>
      </c>
      <c r="S444" s="290" t="s">
        <v>4153</v>
      </c>
      <c r="T444" s="290" t="s">
        <v>2380</v>
      </c>
      <c r="U444" s="290" t="s">
        <v>2380</v>
      </c>
      <c r="V444" s="290" t="s">
        <v>2380</v>
      </c>
      <c r="W444" s="290" t="s">
        <v>4154</v>
      </c>
      <c r="X444" s="290" t="s">
        <v>4154</v>
      </c>
    </row>
    <row r="445" spans="1:24" ht="10.15" customHeight="1" x14ac:dyDescent="0.25">
      <c r="A445" s="139" t="s">
        <v>2854</v>
      </c>
      <c r="B445" s="289" t="s">
        <v>2089</v>
      </c>
      <c r="C445" s="289" t="s">
        <v>2089</v>
      </c>
      <c r="D445" s="293" t="s">
        <v>298</v>
      </c>
      <c r="E445" s="293" t="s">
        <v>298</v>
      </c>
      <c r="F445" s="293" t="s">
        <v>298</v>
      </c>
      <c r="G445" s="293" t="s">
        <v>298</v>
      </c>
      <c r="H445" s="289" t="s">
        <v>2085</v>
      </c>
      <c r="I445" s="289" t="s">
        <v>2085</v>
      </c>
      <c r="J445" s="289" t="s">
        <v>2085</v>
      </c>
      <c r="K445" s="289" t="s">
        <v>2085</v>
      </c>
      <c r="L445" s="289" t="s">
        <v>2085</v>
      </c>
      <c r="M445" s="290" t="s">
        <v>4155</v>
      </c>
      <c r="N445" s="290" t="s">
        <v>4155</v>
      </c>
      <c r="O445" s="290" t="s">
        <v>4155</v>
      </c>
      <c r="P445" s="290" t="s">
        <v>4155</v>
      </c>
      <c r="Q445" s="290" t="s">
        <v>4155</v>
      </c>
      <c r="R445" s="290" t="s">
        <v>4156</v>
      </c>
      <c r="S445" s="290" t="s">
        <v>4156</v>
      </c>
      <c r="T445" s="290" t="s">
        <v>746</v>
      </c>
      <c r="U445" s="290" t="s">
        <v>746</v>
      </c>
      <c r="V445" s="290" t="s">
        <v>746</v>
      </c>
      <c r="W445" s="290" t="s">
        <v>4157</v>
      </c>
      <c r="X445" s="290" t="s">
        <v>4157</v>
      </c>
    </row>
    <row r="446" spans="1:24" ht="10.15" customHeight="1" x14ac:dyDescent="0.25">
      <c r="A446" s="142" t="s">
        <v>2857</v>
      </c>
      <c r="B446" s="300" t="s">
        <v>2093</v>
      </c>
      <c r="C446" s="300" t="s">
        <v>2093</v>
      </c>
      <c r="D446" s="293" t="s">
        <v>298</v>
      </c>
      <c r="E446" s="293" t="s">
        <v>298</v>
      </c>
      <c r="F446" s="293" t="s">
        <v>298</v>
      </c>
      <c r="G446" s="293" t="s">
        <v>298</v>
      </c>
      <c r="H446" s="293" t="s">
        <v>298</v>
      </c>
      <c r="I446" s="300" t="s">
        <v>2094</v>
      </c>
      <c r="J446" s="300" t="s">
        <v>2094</v>
      </c>
      <c r="K446" s="300" t="s">
        <v>2094</v>
      </c>
      <c r="L446" s="300" t="s">
        <v>2094</v>
      </c>
      <c r="M446" s="299" t="s">
        <v>746</v>
      </c>
      <c r="N446" s="299" t="s">
        <v>746</v>
      </c>
      <c r="O446" s="299" t="s">
        <v>746</v>
      </c>
      <c r="P446" s="299" t="s">
        <v>746</v>
      </c>
      <c r="Q446" s="299" t="s">
        <v>746</v>
      </c>
      <c r="R446" s="299" t="s">
        <v>2858</v>
      </c>
      <c r="S446" s="299" t="s">
        <v>2858</v>
      </c>
      <c r="T446" s="299" t="s">
        <v>746</v>
      </c>
      <c r="U446" s="299" t="s">
        <v>746</v>
      </c>
      <c r="V446" s="299" t="s">
        <v>746</v>
      </c>
      <c r="W446" s="299" t="s">
        <v>4158</v>
      </c>
      <c r="X446" s="299" t="s">
        <v>4158</v>
      </c>
    </row>
    <row r="447" spans="1:24" ht="10.15" customHeight="1" x14ac:dyDescent="0.25">
      <c r="A447" s="142" t="s">
        <v>2860</v>
      </c>
      <c r="B447" s="300" t="s">
        <v>2097</v>
      </c>
      <c r="C447" s="300" t="s">
        <v>2097</v>
      </c>
      <c r="D447" s="293" t="s">
        <v>298</v>
      </c>
      <c r="E447" s="293" t="s">
        <v>298</v>
      </c>
      <c r="F447" s="293" t="s">
        <v>298</v>
      </c>
      <c r="G447" s="293" t="s">
        <v>298</v>
      </c>
      <c r="H447" s="293" t="s">
        <v>298</v>
      </c>
      <c r="I447" s="300" t="s">
        <v>2098</v>
      </c>
      <c r="J447" s="300" t="s">
        <v>2098</v>
      </c>
      <c r="K447" s="300" t="s">
        <v>2098</v>
      </c>
      <c r="L447" s="300" t="s">
        <v>2098</v>
      </c>
      <c r="M447" s="299" t="s">
        <v>746</v>
      </c>
      <c r="N447" s="299" t="s">
        <v>746</v>
      </c>
      <c r="O447" s="299" t="s">
        <v>746</v>
      </c>
      <c r="P447" s="299" t="s">
        <v>746</v>
      </c>
      <c r="Q447" s="299" t="s">
        <v>746</v>
      </c>
      <c r="R447" s="299" t="s">
        <v>2861</v>
      </c>
      <c r="S447" s="299" t="s">
        <v>2861</v>
      </c>
      <c r="T447" s="299" t="s">
        <v>746</v>
      </c>
      <c r="U447" s="299" t="s">
        <v>746</v>
      </c>
      <c r="V447" s="299" t="s">
        <v>746</v>
      </c>
      <c r="W447" s="299" t="s">
        <v>4159</v>
      </c>
      <c r="X447" s="299" t="s">
        <v>4159</v>
      </c>
    </row>
    <row r="448" spans="1:24" ht="10.15" customHeight="1" x14ac:dyDescent="0.25">
      <c r="A448" s="142" t="s">
        <v>2863</v>
      </c>
      <c r="B448" s="300" t="s">
        <v>2105</v>
      </c>
      <c r="C448" s="300" t="s">
        <v>2105</v>
      </c>
      <c r="D448" s="293" t="s">
        <v>298</v>
      </c>
      <c r="E448" s="293" t="s">
        <v>298</v>
      </c>
      <c r="F448" s="293" t="s">
        <v>298</v>
      </c>
      <c r="G448" s="293" t="s">
        <v>298</v>
      </c>
      <c r="H448" s="293" t="s">
        <v>298</v>
      </c>
      <c r="I448" s="300" t="s">
        <v>2106</v>
      </c>
      <c r="J448" s="300" t="s">
        <v>2106</v>
      </c>
      <c r="K448" s="300" t="s">
        <v>2106</v>
      </c>
      <c r="L448" s="300" t="s">
        <v>2106</v>
      </c>
      <c r="M448" s="299" t="s">
        <v>746</v>
      </c>
      <c r="N448" s="299" t="s">
        <v>746</v>
      </c>
      <c r="O448" s="299" t="s">
        <v>746</v>
      </c>
      <c r="P448" s="299" t="s">
        <v>746</v>
      </c>
      <c r="Q448" s="299" t="s">
        <v>746</v>
      </c>
      <c r="R448" s="299" t="s">
        <v>2107</v>
      </c>
      <c r="S448" s="299" t="s">
        <v>2107</v>
      </c>
      <c r="T448" s="299" t="s">
        <v>746</v>
      </c>
      <c r="U448" s="299" t="s">
        <v>746</v>
      </c>
      <c r="V448" s="299" t="s">
        <v>746</v>
      </c>
      <c r="W448" s="299" t="s">
        <v>4160</v>
      </c>
      <c r="X448" s="299" t="s">
        <v>4160</v>
      </c>
    </row>
    <row r="449" spans="1:24" ht="10.15" customHeight="1" x14ac:dyDescent="0.25">
      <c r="A449" s="142" t="s">
        <v>2865</v>
      </c>
      <c r="B449" s="300" t="s">
        <v>2110</v>
      </c>
      <c r="C449" s="300" t="s">
        <v>2110</v>
      </c>
      <c r="D449" s="293" t="s">
        <v>298</v>
      </c>
      <c r="E449" s="293" t="s">
        <v>298</v>
      </c>
      <c r="F449" s="293" t="s">
        <v>298</v>
      </c>
      <c r="G449" s="293" t="s">
        <v>298</v>
      </c>
      <c r="H449" s="293" t="s">
        <v>298</v>
      </c>
      <c r="I449" s="300" t="s">
        <v>2111</v>
      </c>
      <c r="J449" s="300" t="s">
        <v>2111</v>
      </c>
      <c r="K449" s="300" t="s">
        <v>2111</v>
      </c>
      <c r="L449" s="300" t="s">
        <v>2111</v>
      </c>
      <c r="M449" s="299" t="s">
        <v>746</v>
      </c>
      <c r="N449" s="299" t="s">
        <v>746</v>
      </c>
      <c r="O449" s="299" t="s">
        <v>746</v>
      </c>
      <c r="P449" s="299" t="s">
        <v>746</v>
      </c>
      <c r="Q449" s="299" t="s">
        <v>746</v>
      </c>
      <c r="R449" s="299" t="s">
        <v>2866</v>
      </c>
      <c r="S449" s="299" t="s">
        <v>2866</v>
      </c>
      <c r="T449" s="299" t="s">
        <v>746</v>
      </c>
      <c r="U449" s="299" t="s">
        <v>746</v>
      </c>
      <c r="V449" s="299" t="s">
        <v>746</v>
      </c>
      <c r="W449" s="299" t="s">
        <v>3759</v>
      </c>
      <c r="X449" s="299" t="s">
        <v>3759</v>
      </c>
    </row>
    <row r="450" spans="1:24" ht="10.15" customHeight="1" x14ac:dyDescent="0.25">
      <c r="A450" s="142" t="s">
        <v>2868</v>
      </c>
      <c r="B450" s="300" t="s">
        <v>2114</v>
      </c>
      <c r="C450" s="300" t="s">
        <v>2114</v>
      </c>
      <c r="D450" s="293" t="s">
        <v>298</v>
      </c>
      <c r="E450" s="293" t="s">
        <v>298</v>
      </c>
      <c r="F450" s="293" t="s">
        <v>298</v>
      </c>
      <c r="G450" s="293" t="s">
        <v>298</v>
      </c>
      <c r="H450" s="293" t="s">
        <v>298</v>
      </c>
      <c r="I450" s="300" t="s">
        <v>2115</v>
      </c>
      <c r="J450" s="300" t="s">
        <v>2115</v>
      </c>
      <c r="K450" s="300" t="s">
        <v>2115</v>
      </c>
      <c r="L450" s="300" t="s">
        <v>2115</v>
      </c>
      <c r="M450" s="299" t="s">
        <v>4161</v>
      </c>
      <c r="N450" s="299" t="s">
        <v>4161</v>
      </c>
      <c r="O450" s="299" t="s">
        <v>4161</v>
      </c>
      <c r="P450" s="299" t="s">
        <v>4161</v>
      </c>
      <c r="Q450" s="299" t="s">
        <v>4161</v>
      </c>
      <c r="R450" s="299" t="s">
        <v>4162</v>
      </c>
      <c r="S450" s="299" t="s">
        <v>4162</v>
      </c>
      <c r="T450" s="299" t="s">
        <v>746</v>
      </c>
      <c r="U450" s="299" t="s">
        <v>746</v>
      </c>
      <c r="V450" s="299" t="s">
        <v>746</v>
      </c>
      <c r="W450" s="299" t="s">
        <v>4163</v>
      </c>
      <c r="X450" s="299" t="s">
        <v>4163</v>
      </c>
    </row>
    <row r="451" spans="1:24" ht="19.149999999999999" customHeight="1" x14ac:dyDescent="0.25">
      <c r="A451" s="142" t="s">
        <v>2870</v>
      </c>
      <c r="B451" s="300" t="s">
        <v>2117</v>
      </c>
      <c r="C451" s="300" t="s">
        <v>2117</v>
      </c>
      <c r="D451" s="293" t="s">
        <v>298</v>
      </c>
      <c r="E451" s="293" t="s">
        <v>298</v>
      </c>
      <c r="F451" s="293" t="s">
        <v>298</v>
      </c>
      <c r="G451" s="293" t="s">
        <v>298</v>
      </c>
      <c r="H451" s="293" t="s">
        <v>298</v>
      </c>
      <c r="I451" s="300" t="s">
        <v>2118</v>
      </c>
      <c r="J451" s="300" t="s">
        <v>2118</v>
      </c>
      <c r="K451" s="300" t="s">
        <v>2118</v>
      </c>
      <c r="L451" s="300" t="s">
        <v>2118</v>
      </c>
      <c r="M451" s="299" t="s">
        <v>4164</v>
      </c>
      <c r="N451" s="299" t="s">
        <v>4164</v>
      </c>
      <c r="O451" s="299" t="s">
        <v>4164</v>
      </c>
      <c r="P451" s="299" t="s">
        <v>4164</v>
      </c>
      <c r="Q451" s="299" t="s">
        <v>4164</v>
      </c>
      <c r="R451" s="299" t="s">
        <v>746</v>
      </c>
      <c r="S451" s="299" t="s">
        <v>746</v>
      </c>
      <c r="T451" s="299" t="s">
        <v>746</v>
      </c>
      <c r="U451" s="299" t="s">
        <v>746</v>
      </c>
      <c r="V451" s="299" t="s">
        <v>746</v>
      </c>
      <c r="W451" s="299" t="s">
        <v>4164</v>
      </c>
      <c r="X451" s="299" t="s">
        <v>4164</v>
      </c>
    </row>
    <row r="452" spans="1:24" ht="10.15" customHeight="1" x14ac:dyDescent="0.25">
      <c r="A452" s="142" t="s">
        <v>2872</v>
      </c>
      <c r="B452" s="300" t="s">
        <v>2121</v>
      </c>
      <c r="C452" s="300" t="s">
        <v>2121</v>
      </c>
      <c r="D452" s="293" t="s">
        <v>298</v>
      </c>
      <c r="E452" s="293" t="s">
        <v>298</v>
      </c>
      <c r="F452" s="293" t="s">
        <v>298</v>
      </c>
      <c r="G452" s="293" t="s">
        <v>298</v>
      </c>
      <c r="H452" s="293" t="s">
        <v>298</v>
      </c>
      <c r="I452" s="300" t="s">
        <v>2122</v>
      </c>
      <c r="J452" s="300" t="s">
        <v>2122</v>
      </c>
      <c r="K452" s="300" t="s">
        <v>2122</v>
      </c>
      <c r="L452" s="300" t="s">
        <v>2122</v>
      </c>
      <c r="M452" s="299" t="s">
        <v>746</v>
      </c>
      <c r="N452" s="299" t="s">
        <v>746</v>
      </c>
      <c r="O452" s="299" t="s">
        <v>746</v>
      </c>
      <c r="P452" s="299" t="s">
        <v>746</v>
      </c>
      <c r="Q452" s="299" t="s">
        <v>746</v>
      </c>
      <c r="R452" s="299" t="s">
        <v>2873</v>
      </c>
      <c r="S452" s="299" t="s">
        <v>2873</v>
      </c>
      <c r="T452" s="299" t="s">
        <v>746</v>
      </c>
      <c r="U452" s="299" t="s">
        <v>746</v>
      </c>
      <c r="V452" s="299" t="s">
        <v>746</v>
      </c>
      <c r="W452" s="299" t="s">
        <v>4165</v>
      </c>
      <c r="X452" s="299" t="s">
        <v>4165</v>
      </c>
    </row>
    <row r="453" spans="1:24" ht="10.15" customHeight="1" x14ac:dyDescent="0.25">
      <c r="A453" s="142" t="s">
        <v>2875</v>
      </c>
      <c r="B453" s="300" t="s">
        <v>2125</v>
      </c>
      <c r="C453" s="300" t="s">
        <v>2125</v>
      </c>
      <c r="D453" s="293" t="s">
        <v>298</v>
      </c>
      <c r="E453" s="293" t="s">
        <v>298</v>
      </c>
      <c r="F453" s="293" t="s">
        <v>298</v>
      </c>
      <c r="G453" s="293" t="s">
        <v>298</v>
      </c>
      <c r="H453" s="293" t="s">
        <v>298</v>
      </c>
      <c r="I453" s="300" t="s">
        <v>2126</v>
      </c>
      <c r="J453" s="300" t="s">
        <v>2126</v>
      </c>
      <c r="K453" s="300" t="s">
        <v>2126</v>
      </c>
      <c r="L453" s="300" t="s">
        <v>2126</v>
      </c>
      <c r="M453" s="299" t="s">
        <v>4166</v>
      </c>
      <c r="N453" s="299" t="s">
        <v>4166</v>
      </c>
      <c r="O453" s="299" t="s">
        <v>4166</v>
      </c>
      <c r="P453" s="299" t="s">
        <v>4166</v>
      </c>
      <c r="Q453" s="299" t="s">
        <v>4166</v>
      </c>
      <c r="R453" s="299" t="s">
        <v>4046</v>
      </c>
      <c r="S453" s="299" t="s">
        <v>4046</v>
      </c>
      <c r="T453" s="299" t="s">
        <v>746</v>
      </c>
      <c r="U453" s="299" t="s">
        <v>746</v>
      </c>
      <c r="V453" s="299" t="s">
        <v>746</v>
      </c>
      <c r="W453" s="299" t="s">
        <v>4167</v>
      </c>
      <c r="X453" s="299" t="s">
        <v>4167</v>
      </c>
    </row>
    <row r="454" spans="1:24" ht="10.15" customHeight="1" x14ac:dyDescent="0.25">
      <c r="A454" s="142" t="s">
        <v>2878</v>
      </c>
      <c r="B454" s="300" t="s">
        <v>2129</v>
      </c>
      <c r="C454" s="300" t="s">
        <v>2129</v>
      </c>
      <c r="D454" s="293" t="s">
        <v>298</v>
      </c>
      <c r="E454" s="293" t="s">
        <v>298</v>
      </c>
      <c r="F454" s="293" t="s">
        <v>298</v>
      </c>
      <c r="G454" s="293" t="s">
        <v>298</v>
      </c>
      <c r="H454" s="293" t="s">
        <v>298</v>
      </c>
      <c r="I454" s="300" t="s">
        <v>2130</v>
      </c>
      <c r="J454" s="300" t="s">
        <v>2130</v>
      </c>
      <c r="K454" s="300" t="s">
        <v>2130</v>
      </c>
      <c r="L454" s="300" t="s">
        <v>2130</v>
      </c>
      <c r="M454" s="299" t="s">
        <v>746</v>
      </c>
      <c r="N454" s="299" t="s">
        <v>746</v>
      </c>
      <c r="O454" s="299" t="s">
        <v>746</v>
      </c>
      <c r="P454" s="299" t="s">
        <v>746</v>
      </c>
      <c r="Q454" s="299" t="s">
        <v>746</v>
      </c>
      <c r="R454" s="299" t="s">
        <v>2527</v>
      </c>
      <c r="S454" s="299" t="s">
        <v>2527</v>
      </c>
      <c r="T454" s="299" t="s">
        <v>746</v>
      </c>
      <c r="U454" s="299" t="s">
        <v>746</v>
      </c>
      <c r="V454" s="299" t="s">
        <v>746</v>
      </c>
      <c r="W454" s="299" t="s">
        <v>4168</v>
      </c>
      <c r="X454" s="299" t="s">
        <v>4168</v>
      </c>
    </row>
    <row r="455" spans="1:24" ht="10.15" customHeight="1" x14ac:dyDescent="0.25">
      <c r="A455" s="142" t="s">
        <v>2880</v>
      </c>
      <c r="B455" s="300" t="s">
        <v>2133</v>
      </c>
      <c r="C455" s="300" t="s">
        <v>2133</v>
      </c>
      <c r="D455" s="293" t="s">
        <v>298</v>
      </c>
      <c r="E455" s="293" t="s">
        <v>298</v>
      </c>
      <c r="F455" s="293" t="s">
        <v>298</v>
      </c>
      <c r="G455" s="293" t="s">
        <v>298</v>
      </c>
      <c r="H455" s="293" t="s">
        <v>298</v>
      </c>
      <c r="I455" s="300" t="s">
        <v>2134</v>
      </c>
      <c r="J455" s="300" t="s">
        <v>2134</v>
      </c>
      <c r="K455" s="300" t="s">
        <v>2134</v>
      </c>
      <c r="L455" s="300" t="s">
        <v>2134</v>
      </c>
      <c r="M455" s="299" t="s">
        <v>4169</v>
      </c>
      <c r="N455" s="299" t="s">
        <v>4169</v>
      </c>
      <c r="O455" s="299" t="s">
        <v>4169</v>
      </c>
      <c r="P455" s="299" t="s">
        <v>4169</v>
      </c>
      <c r="Q455" s="299" t="s">
        <v>4169</v>
      </c>
      <c r="R455" s="299" t="s">
        <v>4170</v>
      </c>
      <c r="S455" s="299" t="s">
        <v>4170</v>
      </c>
      <c r="T455" s="299" t="s">
        <v>746</v>
      </c>
      <c r="U455" s="299" t="s">
        <v>746</v>
      </c>
      <c r="V455" s="299" t="s">
        <v>746</v>
      </c>
      <c r="W455" s="299" t="s">
        <v>4171</v>
      </c>
      <c r="X455" s="299" t="s">
        <v>4171</v>
      </c>
    </row>
    <row r="456" spans="1:24" ht="10.15" customHeight="1" x14ac:dyDescent="0.25">
      <c r="A456" s="142" t="s">
        <v>2883</v>
      </c>
      <c r="B456" s="300" t="s">
        <v>2137</v>
      </c>
      <c r="C456" s="300" t="s">
        <v>2137</v>
      </c>
      <c r="D456" s="293" t="s">
        <v>298</v>
      </c>
      <c r="E456" s="293" t="s">
        <v>298</v>
      </c>
      <c r="F456" s="293" t="s">
        <v>298</v>
      </c>
      <c r="G456" s="293" t="s">
        <v>298</v>
      </c>
      <c r="H456" s="293" t="s">
        <v>298</v>
      </c>
      <c r="I456" s="300" t="s">
        <v>2138</v>
      </c>
      <c r="J456" s="300" t="s">
        <v>2138</v>
      </c>
      <c r="K456" s="300" t="s">
        <v>2138</v>
      </c>
      <c r="L456" s="300" t="s">
        <v>2138</v>
      </c>
      <c r="M456" s="299" t="s">
        <v>746</v>
      </c>
      <c r="N456" s="299" t="s">
        <v>746</v>
      </c>
      <c r="O456" s="299" t="s">
        <v>746</v>
      </c>
      <c r="P456" s="299" t="s">
        <v>746</v>
      </c>
      <c r="Q456" s="299" t="s">
        <v>746</v>
      </c>
      <c r="R456" s="299" t="s">
        <v>2884</v>
      </c>
      <c r="S456" s="299" t="s">
        <v>2884</v>
      </c>
      <c r="T456" s="299" t="s">
        <v>746</v>
      </c>
      <c r="U456" s="299" t="s">
        <v>746</v>
      </c>
      <c r="V456" s="299" t="s">
        <v>746</v>
      </c>
      <c r="W456" s="299" t="s">
        <v>4172</v>
      </c>
      <c r="X456" s="299" t="s">
        <v>4172</v>
      </c>
    </row>
    <row r="457" spans="1:24" ht="10.15" customHeight="1" x14ac:dyDescent="0.25">
      <c r="A457" s="142" t="s">
        <v>2886</v>
      </c>
      <c r="B457" s="300" t="s">
        <v>2141</v>
      </c>
      <c r="C457" s="300" t="s">
        <v>2141</v>
      </c>
      <c r="D457" s="293" t="s">
        <v>298</v>
      </c>
      <c r="E457" s="293" t="s">
        <v>298</v>
      </c>
      <c r="F457" s="293" t="s">
        <v>298</v>
      </c>
      <c r="G457" s="293" t="s">
        <v>298</v>
      </c>
      <c r="H457" s="293" t="s">
        <v>298</v>
      </c>
      <c r="I457" s="300" t="s">
        <v>2142</v>
      </c>
      <c r="J457" s="300" t="s">
        <v>2142</v>
      </c>
      <c r="K457" s="300" t="s">
        <v>2142</v>
      </c>
      <c r="L457" s="300" t="s">
        <v>2142</v>
      </c>
      <c r="M457" s="299" t="s">
        <v>4173</v>
      </c>
      <c r="N457" s="299" t="s">
        <v>4173</v>
      </c>
      <c r="O457" s="299" t="s">
        <v>4173</v>
      </c>
      <c r="P457" s="299" t="s">
        <v>4173</v>
      </c>
      <c r="Q457" s="299" t="s">
        <v>4173</v>
      </c>
      <c r="R457" s="299" t="s">
        <v>4174</v>
      </c>
      <c r="S457" s="299" t="s">
        <v>4174</v>
      </c>
      <c r="T457" s="299" t="s">
        <v>746</v>
      </c>
      <c r="U457" s="299" t="s">
        <v>746</v>
      </c>
      <c r="V457" s="299" t="s">
        <v>746</v>
      </c>
      <c r="W457" s="299" t="s">
        <v>4175</v>
      </c>
      <c r="X457" s="299" t="s">
        <v>4175</v>
      </c>
    </row>
    <row r="458" spans="1:24" ht="10.15" customHeight="1" x14ac:dyDescent="0.25">
      <c r="A458" s="142" t="s">
        <v>2889</v>
      </c>
      <c r="B458" s="300" t="s">
        <v>2149</v>
      </c>
      <c r="C458" s="300" t="s">
        <v>2149</v>
      </c>
      <c r="D458" s="293" t="s">
        <v>298</v>
      </c>
      <c r="E458" s="293" t="s">
        <v>298</v>
      </c>
      <c r="F458" s="293" t="s">
        <v>298</v>
      </c>
      <c r="G458" s="293" t="s">
        <v>298</v>
      </c>
      <c r="H458" s="293" t="s">
        <v>298</v>
      </c>
      <c r="I458" s="300" t="s">
        <v>2150</v>
      </c>
      <c r="J458" s="300" t="s">
        <v>2150</v>
      </c>
      <c r="K458" s="300" t="s">
        <v>2150</v>
      </c>
      <c r="L458" s="300" t="s">
        <v>2150</v>
      </c>
      <c r="M458" s="299" t="s">
        <v>746</v>
      </c>
      <c r="N458" s="299" t="s">
        <v>746</v>
      </c>
      <c r="O458" s="299" t="s">
        <v>746</v>
      </c>
      <c r="P458" s="299" t="s">
        <v>746</v>
      </c>
      <c r="Q458" s="299" t="s">
        <v>746</v>
      </c>
      <c r="R458" s="299" t="s">
        <v>1923</v>
      </c>
      <c r="S458" s="299" t="s">
        <v>1923</v>
      </c>
      <c r="T458" s="299" t="s">
        <v>746</v>
      </c>
      <c r="U458" s="299" t="s">
        <v>746</v>
      </c>
      <c r="V458" s="299" t="s">
        <v>746</v>
      </c>
      <c r="W458" s="299" t="s">
        <v>4176</v>
      </c>
      <c r="X458" s="299" t="s">
        <v>4176</v>
      </c>
    </row>
    <row r="459" spans="1:24" ht="10.15" customHeight="1" x14ac:dyDescent="0.25">
      <c r="A459" s="142" t="s">
        <v>2891</v>
      </c>
      <c r="B459" s="300" t="s">
        <v>2153</v>
      </c>
      <c r="C459" s="300" t="s">
        <v>2153</v>
      </c>
      <c r="D459" s="293" t="s">
        <v>298</v>
      </c>
      <c r="E459" s="293" t="s">
        <v>298</v>
      </c>
      <c r="F459" s="293" t="s">
        <v>298</v>
      </c>
      <c r="G459" s="293" t="s">
        <v>298</v>
      </c>
      <c r="H459" s="293" t="s">
        <v>298</v>
      </c>
      <c r="I459" s="300" t="s">
        <v>2154</v>
      </c>
      <c r="J459" s="300" t="s">
        <v>2154</v>
      </c>
      <c r="K459" s="300" t="s">
        <v>2154</v>
      </c>
      <c r="L459" s="300" t="s">
        <v>2154</v>
      </c>
      <c r="M459" s="299" t="s">
        <v>4177</v>
      </c>
      <c r="N459" s="299" t="s">
        <v>4177</v>
      </c>
      <c r="O459" s="299" t="s">
        <v>4177</v>
      </c>
      <c r="P459" s="299" t="s">
        <v>4177</v>
      </c>
      <c r="Q459" s="299" t="s">
        <v>4177</v>
      </c>
      <c r="R459" s="299" t="s">
        <v>746</v>
      </c>
      <c r="S459" s="299" t="s">
        <v>746</v>
      </c>
      <c r="T459" s="299" t="s">
        <v>746</v>
      </c>
      <c r="U459" s="299" t="s">
        <v>746</v>
      </c>
      <c r="V459" s="299" t="s">
        <v>746</v>
      </c>
      <c r="W459" s="299" t="s">
        <v>4177</v>
      </c>
      <c r="X459" s="299" t="s">
        <v>4177</v>
      </c>
    </row>
    <row r="460" spans="1:24" ht="10.15" customHeight="1" x14ac:dyDescent="0.25">
      <c r="A460" s="142" t="s">
        <v>2893</v>
      </c>
      <c r="B460" s="300" t="s">
        <v>2157</v>
      </c>
      <c r="C460" s="300" t="s">
        <v>2157</v>
      </c>
      <c r="D460" s="293" t="s">
        <v>298</v>
      </c>
      <c r="E460" s="293" t="s">
        <v>298</v>
      </c>
      <c r="F460" s="293" t="s">
        <v>298</v>
      </c>
      <c r="G460" s="293" t="s">
        <v>298</v>
      </c>
      <c r="H460" s="293" t="s">
        <v>298</v>
      </c>
      <c r="I460" s="300" t="s">
        <v>2158</v>
      </c>
      <c r="J460" s="300" t="s">
        <v>2158</v>
      </c>
      <c r="K460" s="300" t="s">
        <v>2158</v>
      </c>
      <c r="L460" s="300" t="s">
        <v>2158</v>
      </c>
      <c r="M460" s="299" t="s">
        <v>746</v>
      </c>
      <c r="N460" s="299" t="s">
        <v>746</v>
      </c>
      <c r="O460" s="299" t="s">
        <v>746</v>
      </c>
      <c r="P460" s="299" t="s">
        <v>746</v>
      </c>
      <c r="Q460" s="299" t="s">
        <v>746</v>
      </c>
      <c r="R460" s="299" t="s">
        <v>2894</v>
      </c>
      <c r="S460" s="299" t="s">
        <v>2894</v>
      </c>
      <c r="T460" s="299" t="s">
        <v>746</v>
      </c>
      <c r="U460" s="299" t="s">
        <v>746</v>
      </c>
      <c r="V460" s="299" t="s">
        <v>746</v>
      </c>
      <c r="W460" s="299" t="s">
        <v>4178</v>
      </c>
      <c r="X460" s="299" t="s">
        <v>4178</v>
      </c>
    </row>
    <row r="461" spans="1:24" ht="10.15" customHeight="1" x14ac:dyDescent="0.25">
      <c r="A461" s="142" t="s">
        <v>2896</v>
      </c>
      <c r="B461" s="300" t="s">
        <v>2161</v>
      </c>
      <c r="C461" s="300" t="s">
        <v>2161</v>
      </c>
      <c r="D461" s="293" t="s">
        <v>298</v>
      </c>
      <c r="E461" s="293" t="s">
        <v>298</v>
      </c>
      <c r="F461" s="293" t="s">
        <v>298</v>
      </c>
      <c r="G461" s="293" t="s">
        <v>298</v>
      </c>
      <c r="H461" s="293" t="s">
        <v>298</v>
      </c>
      <c r="I461" s="300" t="s">
        <v>2016</v>
      </c>
      <c r="J461" s="300" t="s">
        <v>2016</v>
      </c>
      <c r="K461" s="300" t="s">
        <v>2016</v>
      </c>
      <c r="L461" s="300" t="s">
        <v>2016</v>
      </c>
      <c r="M461" s="299" t="s">
        <v>746</v>
      </c>
      <c r="N461" s="299" t="s">
        <v>746</v>
      </c>
      <c r="O461" s="299" t="s">
        <v>746</v>
      </c>
      <c r="P461" s="299" t="s">
        <v>746</v>
      </c>
      <c r="Q461" s="299" t="s">
        <v>746</v>
      </c>
      <c r="R461" s="299" t="s">
        <v>2162</v>
      </c>
      <c r="S461" s="299" t="s">
        <v>2162</v>
      </c>
      <c r="T461" s="299" t="s">
        <v>746</v>
      </c>
      <c r="U461" s="299" t="s">
        <v>746</v>
      </c>
      <c r="V461" s="299" t="s">
        <v>746</v>
      </c>
      <c r="W461" s="299" t="s">
        <v>4179</v>
      </c>
      <c r="X461" s="299" t="s">
        <v>4179</v>
      </c>
    </row>
    <row r="462" spans="1:24" ht="10.15" customHeight="1" x14ac:dyDescent="0.25">
      <c r="A462" s="142" t="s">
        <v>2898</v>
      </c>
      <c r="B462" s="300" t="s">
        <v>2179</v>
      </c>
      <c r="C462" s="300" t="s">
        <v>2179</v>
      </c>
      <c r="D462" s="293" t="s">
        <v>298</v>
      </c>
      <c r="E462" s="293" t="s">
        <v>298</v>
      </c>
      <c r="F462" s="293" t="s">
        <v>298</v>
      </c>
      <c r="G462" s="293" t="s">
        <v>298</v>
      </c>
      <c r="H462" s="293" t="s">
        <v>298</v>
      </c>
      <c r="I462" s="300" t="s">
        <v>1579</v>
      </c>
      <c r="J462" s="300" t="s">
        <v>1579</v>
      </c>
      <c r="K462" s="300" t="s">
        <v>1579</v>
      </c>
      <c r="L462" s="300" t="s">
        <v>1579</v>
      </c>
      <c r="M462" s="299" t="s">
        <v>4180</v>
      </c>
      <c r="N462" s="299" t="s">
        <v>4180</v>
      </c>
      <c r="O462" s="299" t="s">
        <v>4180</v>
      </c>
      <c r="P462" s="299" t="s">
        <v>4180</v>
      </c>
      <c r="Q462" s="299" t="s">
        <v>4180</v>
      </c>
      <c r="R462" s="299" t="s">
        <v>746</v>
      </c>
      <c r="S462" s="299" t="s">
        <v>746</v>
      </c>
      <c r="T462" s="299" t="s">
        <v>746</v>
      </c>
      <c r="U462" s="299" t="s">
        <v>746</v>
      </c>
      <c r="V462" s="299" t="s">
        <v>746</v>
      </c>
      <c r="W462" s="299" t="s">
        <v>4180</v>
      </c>
      <c r="X462" s="299" t="s">
        <v>4180</v>
      </c>
    </row>
    <row r="463" spans="1:24" ht="10.15" customHeight="1" x14ac:dyDescent="0.25">
      <c r="A463" s="142" t="s">
        <v>2900</v>
      </c>
      <c r="B463" s="300" t="s">
        <v>2182</v>
      </c>
      <c r="C463" s="300" t="s">
        <v>2182</v>
      </c>
      <c r="D463" s="293" t="s">
        <v>298</v>
      </c>
      <c r="E463" s="293" t="s">
        <v>298</v>
      </c>
      <c r="F463" s="293" t="s">
        <v>298</v>
      </c>
      <c r="G463" s="293" t="s">
        <v>298</v>
      </c>
      <c r="H463" s="293" t="s">
        <v>298</v>
      </c>
      <c r="I463" s="300" t="s">
        <v>2183</v>
      </c>
      <c r="J463" s="300" t="s">
        <v>2183</v>
      </c>
      <c r="K463" s="300" t="s">
        <v>2183</v>
      </c>
      <c r="L463" s="300" t="s">
        <v>2183</v>
      </c>
      <c r="M463" s="299" t="s">
        <v>4181</v>
      </c>
      <c r="N463" s="299" t="s">
        <v>4181</v>
      </c>
      <c r="O463" s="299" t="s">
        <v>4181</v>
      </c>
      <c r="P463" s="299" t="s">
        <v>4181</v>
      </c>
      <c r="Q463" s="299" t="s">
        <v>4181</v>
      </c>
      <c r="R463" s="299" t="s">
        <v>746</v>
      </c>
      <c r="S463" s="299" t="s">
        <v>746</v>
      </c>
      <c r="T463" s="299" t="s">
        <v>746</v>
      </c>
      <c r="U463" s="299" t="s">
        <v>746</v>
      </c>
      <c r="V463" s="299" t="s">
        <v>746</v>
      </c>
      <c r="W463" s="299" t="s">
        <v>4181</v>
      </c>
      <c r="X463" s="299" t="s">
        <v>4181</v>
      </c>
    </row>
    <row r="464" spans="1:24" ht="10.15" customHeight="1" x14ac:dyDescent="0.25">
      <c r="A464" s="142" t="s">
        <v>2902</v>
      </c>
      <c r="B464" s="300" t="s">
        <v>2186</v>
      </c>
      <c r="C464" s="300" t="s">
        <v>2186</v>
      </c>
      <c r="D464" s="293" t="s">
        <v>298</v>
      </c>
      <c r="E464" s="293" t="s">
        <v>298</v>
      </c>
      <c r="F464" s="293" t="s">
        <v>298</v>
      </c>
      <c r="G464" s="293" t="s">
        <v>298</v>
      </c>
      <c r="H464" s="293" t="s">
        <v>298</v>
      </c>
      <c r="I464" s="300" t="s">
        <v>2187</v>
      </c>
      <c r="J464" s="300" t="s">
        <v>2187</v>
      </c>
      <c r="K464" s="300" t="s">
        <v>2187</v>
      </c>
      <c r="L464" s="300" t="s">
        <v>2187</v>
      </c>
      <c r="M464" s="299" t="s">
        <v>746</v>
      </c>
      <c r="N464" s="299" t="s">
        <v>746</v>
      </c>
      <c r="O464" s="299" t="s">
        <v>746</v>
      </c>
      <c r="P464" s="299" t="s">
        <v>746</v>
      </c>
      <c r="Q464" s="299" t="s">
        <v>746</v>
      </c>
      <c r="R464" s="299" t="s">
        <v>2188</v>
      </c>
      <c r="S464" s="299" t="s">
        <v>2188</v>
      </c>
      <c r="T464" s="299" t="s">
        <v>746</v>
      </c>
      <c r="U464" s="299" t="s">
        <v>746</v>
      </c>
      <c r="V464" s="299" t="s">
        <v>746</v>
      </c>
      <c r="W464" s="299" t="s">
        <v>4182</v>
      </c>
      <c r="X464" s="299" t="s">
        <v>4182</v>
      </c>
    </row>
    <row r="465" spans="1:24" ht="10.15" customHeight="1" x14ac:dyDescent="0.25">
      <c r="A465" s="142" t="s">
        <v>2904</v>
      </c>
      <c r="B465" s="300" t="s">
        <v>2190</v>
      </c>
      <c r="C465" s="300" t="s">
        <v>2190</v>
      </c>
      <c r="D465" s="293" t="s">
        <v>298</v>
      </c>
      <c r="E465" s="293" t="s">
        <v>298</v>
      </c>
      <c r="F465" s="293" t="s">
        <v>298</v>
      </c>
      <c r="G465" s="293" t="s">
        <v>298</v>
      </c>
      <c r="H465" s="293" t="s">
        <v>298</v>
      </c>
      <c r="I465" s="300" t="s">
        <v>2191</v>
      </c>
      <c r="J465" s="300" t="s">
        <v>2191</v>
      </c>
      <c r="K465" s="300" t="s">
        <v>2191</v>
      </c>
      <c r="L465" s="300" t="s">
        <v>2191</v>
      </c>
      <c r="M465" s="299" t="s">
        <v>746</v>
      </c>
      <c r="N465" s="299" t="s">
        <v>746</v>
      </c>
      <c r="O465" s="299" t="s">
        <v>746</v>
      </c>
      <c r="P465" s="299" t="s">
        <v>746</v>
      </c>
      <c r="Q465" s="299" t="s">
        <v>746</v>
      </c>
      <c r="R465" s="299" t="s">
        <v>2905</v>
      </c>
      <c r="S465" s="299" t="s">
        <v>2905</v>
      </c>
      <c r="T465" s="299" t="s">
        <v>746</v>
      </c>
      <c r="U465" s="299" t="s">
        <v>746</v>
      </c>
      <c r="V465" s="299" t="s">
        <v>746</v>
      </c>
      <c r="W465" s="299" t="s">
        <v>4183</v>
      </c>
      <c r="X465" s="299" t="s">
        <v>4183</v>
      </c>
    </row>
    <row r="466" spans="1:24" ht="10.15" customHeight="1" x14ac:dyDescent="0.25">
      <c r="A466" s="142" t="s">
        <v>2907</v>
      </c>
      <c r="B466" s="300" t="s">
        <v>2194</v>
      </c>
      <c r="C466" s="300" t="s">
        <v>2194</v>
      </c>
      <c r="D466" s="293" t="s">
        <v>298</v>
      </c>
      <c r="E466" s="293" t="s">
        <v>298</v>
      </c>
      <c r="F466" s="293" t="s">
        <v>298</v>
      </c>
      <c r="G466" s="293" t="s">
        <v>298</v>
      </c>
      <c r="H466" s="293" t="s">
        <v>298</v>
      </c>
      <c r="I466" s="300" t="s">
        <v>2195</v>
      </c>
      <c r="J466" s="300" t="s">
        <v>2195</v>
      </c>
      <c r="K466" s="300" t="s">
        <v>2195</v>
      </c>
      <c r="L466" s="300" t="s">
        <v>2195</v>
      </c>
      <c r="M466" s="299" t="s">
        <v>746</v>
      </c>
      <c r="N466" s="299" t="s">
        <v>746</v>
      </c>
      <c r="O466" s="299" t="s">
        <v>746</v>
      </c>
      <c r="P466" s="299" t="s">
        <v>746</v>
      </c>
      <c r="Q466" s="299" t="s">
        <v>746</v>
      </c>
      <c r="R466" s="299" t="s">
        <v>2908</v>
      </c>
      <c r="S466" s="299" t="s">
        <v>2908</v>
      </c>
      <c r="T466" s="299" t="s">
        <v>746</v>
      </c>
      <c r="U466" s="299" t="s">
        <v>746</v>
      </c>
      <c r="V466" s="299" t="s">
        <v>746</v>
      </c>
      <c r="W466" s="299" t="s">
        <v>4184</v>
      </c>
      <c r="X466" s="299" t="s">
        <v>4184</v>
      </c>
    </row>
    <row r="467" spans="1:24" ht="10.15" customHeight="1" x14ac:dyDescent="0.25">
      <c r="A467" s="142" t="s">
        <v>2910</v>
      </c>
      <c r="B467" s="300" t="s">
        <v>2198</v>
      </c>
      <c r="C467" s="300" t="s">
        <v>2198</v>
      </c>
      <c r="D467" s="293" t="s">
        <v>298</v>
      </c>
      <c r="E467" s="293" t="s">
        <v>298</v>
      </c>
      <c r="F467" s="293" t="s">
        <v>298</v>
      </c>
      <c r="G467" s="293" t="s">
        <v>298</v>
      </c>
      <c r="H467" s="293" t="s">
        <v>298</v>
      </c>
      <c r="I467" s="300" t="s">
        <v>2199</v>
      </c>
      <c r="J467" s="300" t="s">
        <v>2199</v>
      </c>
      <c r="K467" s="300" t="s">
        <v>2199</v>
      </c>
      <c r="L467" s="300" t="s">
        <v>2199</v>
      </c>
      <c r="M467" s="299" t="s">
        <v>4185</v>
      </c>
      <c r="N467" s="299" t="s">
        <v>4185</v>
      </c>
      <c r="O467" s="299" t="s">
        <v>4185</v>
      </c>
      <c r="P467" s="299" t="s">
        <v>4185</v>
      </c>
      <c r="Q467" s="299" t="s">
        <v>4185</v>
      </c>
      <c r="R467" s="299" t="s">
        <v>746</v>
      </c>
      <c r="S467" s="299" t="s">
        <v>746</v>
      </c>
      <c r="T467" s="299" t="s">
        <v>746</v>
      </c>
      <c r="U467" s="299" t="s">
        <v>746</v>
      </c>
      <c r="V467" s="299" t="s">
        <v>746</v>
      </c>
      <c r="W467" s="299" t="s">
        <v>4185</v>
      </c>
      <c r="X467" s="299" t="s">
        <v>4185</v>
      </c>
    </row>
    <row r="468" spans="1:24" ht="10.15" customHeight="1" x14ac:dyDescent="0.25">
      <c r="A468" s="142" t="s">
        <v>2912</v>
      </c>
      <c r="B468" s="300" t="s">
        <v>2202</v>
      </c>
      <c r="C468" s="300" t="s">
        <v>2202</v>
      </c>
      <c r="D468" s="293" t="s">
        <v>298</v>
      </c>
      <c r="E468" s="293" t="s">
        <v>298</v>
      </c>
      <c r="F468" s="293" t="s">
        <v>298</v>
      </c>
      <c r="G468" s="293" t="s">
        <v>298</v>
      </c>
      <c r="H468" s="293" t="s">
        <v>298</v>
      </c>
      <c r="I468" s="300" t="s">
        <v>2273</v>
      </c>
      <c r="J468" s="300" t="s">
        <v>2273</v>
      </c>
      <c r="K468" s="300" t="s">
        <v>2273</v>
      </c>
      <c r="L468" s="300" t="s">
        <v>2273</v>
      </c>
      <c r="M468" s="299" t="s">
        <v>746</v>
      </c>
      <c r="N468" s="299" t="s">
        <v>746</v>
      </c>
      <c r="O468" s="299" t="s">
        <v>746</v>
      </c>
      <c r="P468" s="299" t="s">
        <v>746</v>
      </c>
      <c r="Q468" s="299" t="s">
        <v>746</v>
      </c>
      <c r="R468" s="299" t="s">
        <v>2913</v>
      </c>
      <c r="S468" s="299" t="s">
        <v>2913</v>
      </c>
      <c r="T468" s="299" t="s">
        <v>746</v>
      </c>
      <c r="U468" s="299" t="s">
        <v>746</v>
      </c>
      <c r="V468" s="299" t="s">
        <v>746</v>
      </c>
      <c r="W468" s="299" t="s">
        <v>4186</v>
      </c>
      <c r="X468" s="299" t="s">
        <v>4186</v>
      </c>
    </row>
    <row r="469" spans="1:24" ht="10.15" customHeight="1" x14ac:dyDescent="0.25">
      <c r="A469" s="142" t="s">
        <v>2915</v>
      </c>
      <c r="B469" s="300" t="s">
        <v>2214</v>
      </c>
      <c r="C469" s="300" t="s">
        <v>2214</v>
      </c>
      <c r="D469" s="293" t="s">
        <v>298</v>
      </c>
      <c r="E469" s="293" t="s">
        <v>298</v>
      </c>
      <c r="F469" s="293" t="s">
        <v>298</v>
      </c>
      <c r="G469" s="293" t="s">
        <v>298</v>
      </c>
      <c r="H469" s="293" t="s">
        <v>298</v>
      </c>
      <c r="I469" s="300" t="s">
        <v>2215</v>
      </c>
      <c r="J469" s="300" t="s">
        <v>2215</v>
      </c>
      <c r="K469" s="300" t="s">
        <v>2215</v>
      </c>
      <c r="L469" s="300" t="s">
        <v>2215</v>
      </c>
      <c r="M469" s="299" t="s">
        <v>746</v>
      </c>
      <c r="N469" s="299" t="s">
        <v>746</v>
      </c>
      <c r="O469" s="299" t="s">
        <v>746</v>
      </c>
      <c r="P469" s="299" t="s">
        <v>746</v>
      </c>
      <c r="Q469" s="299" t="s">
        <v>746</v>
      </c>
      <c r="R469" s="299" t="s">
        <v>1968</v>
      </c>
      <c r="S469" s="299" t="s">
        <v>1968</v>
      </c>
      <c r="T469" s="299" t="s">
        <v>746</v>
      </c>
      <c r="U469" s="299" t="s">
        <v>746</v>
      </c>
      <c r="V469" s="299" t="s">
        <v>746</v>
      </c>
      <c r="W469" s="299" t="s">
        <v>4187</v>
      </c>
      <c r="X469" s="299" t="s">
        <v>4187</v>
      </c>
    </row>
    <row r="470" spans="1:24" ht="10.15" customHeight="1" x14ac:dyDescent="0.25">
      <c r="A470" s="142" t="s">
        <v>2917</v>
      </c>
      <c r="B470" s="300" t="s">
        <v>2216</v>
      </c>
      <c r="C470" s="300" t="s">
        <v>2216</v>
      </c>
      <c r="D470" s="293" t="s">
        <v>298</v>
      </c>
      <c r="E470" s="293" t="s">
        <v>298</v>
      </c>
      <c r="F470" s="293" t="s">
        <v>298</v>
      </c>
      <c r="G470" s="293" t="s">
        <v>298</v>
      </c>
      <c r="H470" s="293" t="s">
        <v>298</v>
      </c>
      <c r="I470" s="300" t="s">
        <v>2217</v>
      </c>
      <c r="J470" s="300" t="s">
        <v>2217</v>
      </c>
      <c r="K470" s="300" t="s">
        <v>2217</v>
      </c>
      <c r="L470" s="300" t="s">
        <v>2217</v>
      </c>
      <c r="M470" s="299" t="s">
        <v>746</v>
      </c>
      <c r="N470" s="299" t="s">
        <v>746</v>
      </c>
      <c r="O470" s="299" t="s">
        <v>746</v>
      </c>
      <c r="P470" s="299" t="s">
        <v>746</v>
      </c>
      <c r="Q470" s="299" t="s">
        <v>746</v>
      </c>
      <c r="R470" s="299" t="s">
        <v>1968</v>
      </c>
      <c r="S470" s="299" t="s">
        <v>1968</v>
      </c>
      <c r="T470" s="299" t="s">
        <v>746</v>
      </c>
      <c r="U470" s="299" t="s">
        <v>746</v>
      </c>
      <c r="V470" s="299" t="s">
        <v>746</v>
      </c>
      <c r="W470" s="299" t="s">
        <v>4187</v>
      </c>
      <c r="X470" s="299" t="s">
        <v>4187</v>
      </c>
    </row>
    <row r="471" spans="1:24" ht="10.15" customHeight="1" x14ac:dyDescent="0.25">
      <c r="A471" s="142" t="s">
        <v>2918</v>
      </c>
      <c r="B471" s="300" t="s">
        <v>2220</v>
      </c>
      <c r="C471" s="300" t="s">
        <v>2220</v>
      </c>
      <c r="D471" s="293" t="s">
        <v>298</v>
      </c>
      <c r="E471" s="293" t="s">
        <v>298</v>
      </c>
      <c r="F471" s="293" t="s">
        <v>298</v>
      </c>
      <c r="G471" s="293" t="s">
        <v>298</v>
      </c>
      <c r="H471" s="293" t="s">
        <v>298</v>
      </c>
      <c r="I471" s="300" t="s">
        <v>2221</v>
      </c>
      <c r="J471" s="300" t="s">
        <v>2221</v>
      </c>
      <c r="K471" s="300" t="s">
        <v>2221</v>
      </c>
      <c r="L471" s="300" t="s">
        <v>2221</v>
      </c>
      <c r="M471" s="299" t="s">
        <v>4188</v>
      </c>
      <c r="N471" s="299" t="s">
        <v>4188</v>
      </c>
      <c r="O471" s="299" t="s">
        <v>4188</v>
      </c>
      <c r="P471" s="299" t="s">
        <v>4188</v>
      </c>
      <c r="Q471" s="299" t="s">
        <v>4188</v>
      </c>
      <c r="R471" s="299" t="s">
        <v>4189</v>
      </c>
      <c r="S471" s="299" t="s">
        <v>4189</v>
      </c>
      <c r="T471" s="299" t="s">
        <v>746</v>
      </c>
      <c r="U471" s="299" t="s">
        <v>746</v>
      </c>
      <c r="V471" s="299" t="s">
        <v>746</v>
      </c>
      <c r="W471" s="299" t="s">
        <v>4190</v>
      </c>
      <c r="X471" s="299" t="s">
        <v>4190</v>
      </c>
    </row>
    <row r="472" spans="1:24" ht="10.15" customHeight="1" x14ac:dyDescent="0.25">
      <c r="A472" s="142" t="s">
        <v>2921</v>
      </c>
      <c r="B472" s="300" t="s">
        <v>2224</v>
      </c>
      <c r="C472" s="300" t="s">
        <v>2224</v>
      </c>
      <c r="D472" s="293" t="s">
        <v>298</v>
      </c>
      <c r="E472" s="293" t="s">
        <v>298</v>
      </c>
      <c r="F472" s="293" t="s">
        <v>298</v>
      </c>
      <c r="G472" s="293" t="s">
        <v>298</v>
      </c>
      <c r="H472" s="293" t="s">
        <v>298</v>
      </c>
      <c r="I472" s="300" t="s">
        <v>2225</v>
      </c>
      <c r="J472" s="300" t="s">
        <v>2225</v>
      </c>
      <c r="K472" s="300" t="s">
        <v>2225</v>
      </c>
      <c r="L472" s="300" t="s">
        <v>2225</v>
      </c>
      <c r="M472" s="299" t="s">
        <v>746</v>
      </c>
      <c r="N472" s="299" t="s">
        <v>746</v>
      </c>
      <c r="O472" s="299" t="s">
        <v>746</v>
      </c>
      <c r="P472" s="299" t="s">
        <v>746</v>
      </c>
      <c r="Q472" s="299" t="s">
        <v>746</v>
      </c>
      <c r="R472" s="299" t="s">
        <v>2922</v>
      </c>
      <c r="S472" s="299" t="s">
        <v>2922</v>
      </c>
      <c r="T472" s="299" t="s">
        <v>746</v>
      </c>
      <c r="U472" s="299" t="s">
        <v>746</v>
      </c>
      <c r="V472" s="299" t="s">
        <v>746</v>
      </c>
      <c r="W472" s="299" t="s">
        <v>4191</v>
      </c>
      <c r="X472" s="299" t="s">
        <v>4191</v>
      </c>
    </row>
    <row r="473" spans="1:24" ht="10.15" customHeight="1" x14ac:dyDescent="0.25">
      <c r="A473" s="142" t="s">
        <v>2924</v>
      </c>
      <c r="B473" s="300" t="s">
        <v>2232</v>
      </c>
      <c r="C473" s="300" t="s">
        <v>2232</v>
      </c>
      <c r="D473" s="293" t="s">
        <v>298</v>
      </c>
      <c r="E473" s="293" t="s">
        <v>298</v>
      </c>
      <c r="F473" s="293" t="s">
        <v>298</v>
      </c>
      <c r="G473" s="293" t="s">
        <v>298</v>
      </c>
      <c r="H473" s="293" t="s">
        <v>298</v>
      </c>
      <c r="I473" s="300" t="s">
        <v>2233</v>
      </c>
      <c r="J473" s="300" t="s">
        <v>2233</v>
      </c>
      <c r="K473" s="300" t="s">
        <v>2233</v>
      </c>
      <c r="L473" s="300" t="s">
        <v>2233</v>
      </c>
      <c r="M473" s="299" t="s">
        <v>4192</v>
      </c>
      <c r="N473" s="299" t="s">
        <v>4192</v>
      </c>
      <c r="O473" s="299" t="s">
        <v>4192</v>
      </c>
      <c r="P473" s="299" t="s">
        <v>4192</v>
      </c>
      <c r="Q473" s="299" t="s">
        <v>4192</v>
      </c>
      <c r="R473" s="299" t="s">
        <v>4193</v>
      </c>
      <c r="S473" s="299" t="s">
        <v>4193</v>
      </c>
      <c r="T473" s="299" t="s">
        <v>746</v>
      </c>
      <c r="U473" s="299" t="s">
        <v>746</v>
      </c>
      <c r="V473" s="299" t="s">
        <v>746</v>
      </c>
      <c r="W473" s="299" t="s">
        <v>4194</v>
      </c>
      <c r="X473" s="299" t="s">
        <v>4194</v>
      </c>
    </row>
    <row r="474" spans="1:24" ht="10.15" customHeight="1" x14ac:dyDescent="0.25">
      <c r="A474" s="142" t="s">
        <v>2927</v>
      </c>
      <c r="B474" s="300" t="s">
        <v>2240</v>
      </c>
      <c r="C474" s="300" t="s">
        <v>2240</v>
      </c>
      <c r="D474" s="293" t="s">
        <v>298</v>
      </c>
      <c r="E474" s="293" t="s">
        <v>298</v>
      </c>
      <c r="F474" s="293" t="s">
        <v>298</v>
      </c>
      <c r="G474" s="293" t="s">
        <v>298</v>
      </c>
      <c r="H474" s="293" t="s">
        <v>298</v>
      </c>
      <c r="I474" s="300" t="s">
        <v>2241</v>
      </c>
      <c r="J474" s="300" t="s">
        <v>2241</v>
      </c>
      <c r="K474" s="300" t="s">
        <v>2241</v>
      </c>
      <c r="L474" s="300" t="s">
        <v>2241</v>
      </c>
      <c r="M474" s="299" t="s">
        <v>4195</v>
      </c>
      <c r="N474" s="299" t="s">
        <v>4195</v>
      </c>
      <c r="O474" s="299" t="s">
        <v>4195</v>
      </c>
      <c r="P474" s="299" t="s">
        <v>4195</v>
      </c>
      <c r="Q474" s="299" t="s">
        <v>4195</v>
      </c>
      <c r="R474" s="299" t="s">
        <v>4196</v>
      </c>
      <c r="S474" s="299" t="s">
        <v>4196</v>
      </c>
      <c r="T474" s="299" t="s">
        <v>746</v>
      </c>
      <c r="U474" s="299" t="s">
        <v>746</v>
      </c>
      <c r="V474" s="299" t="s">
        <v>746</v>
      </c>
      <c r="W474" s="299" t="s">
        <v>4197</v>
      </c>
      <c r="X474" s="299" t="s">
        <v>4197</v>
      </c>
    </row>
    <row r="475" spans="1:24" ht="10.15" customHeight="1" x14ac:dyDescent="0.25">
      <c r="A475" s="142" t="s">
        <v>2930</v>
      </c>
      <c r="B475" s="300" t="s">
        <v>2244</v>
      </c>
      <c r="C475" s="300" t="s">
        <v>2244</v>
      </c>
      <c r="D475" s="293" t="s">
        <v>298</v>
      </c>
      <c r="E475" s="293" t="s">
        <v>298</v>
      </c>
      <c r="F475" s="293" t="s">
        <v>298</v>
      </c>
      <c r="G475" s="293" t="s">
        <v>298</v>
      </c>
      <c r="H475" s="293" t="s">
        <v>298</v>
      </c>
      <c r="I475" s="300" t="s">
        <v>2245</v>
      </c>
      <c r="J475" s="300" t="s">
        <v>2245</v>
      </c>
      <c r="K475" s="300" t="s">
        <v>2245</v>
      </c>
      <c r="L475" s="300" t="s">
        <v>2245</v>
      </c>
      <c r="M475" s="299" t="s">
        <v>746</v>
      </c>
      <c r="N475" s="299" t="s">
        <v>746</v>
      </c>
      <c r="O475" s="299" t="s">
        <v>746</v>
      </c>
      <c r="P475" s="299" t="s">
        <v>746</v>
      </c>
      <c r="Q475" s="299" t="s">
        <v>746</v>
      </c>
      <c r="R475" s="299" t="s">
        <v>2931</v>
      </c>
      <c r="S475" s="299" t="s">
        <v>2931</v>
      </c>
      <c r="T475" s="299" t="s">
        <v>746</v>
      </c>
      <c r="U475" s="299" t="s">
        <v>746</v>
      </c>
      <c r="V475" s="299" t="s">
        <v>746</v>
      </c>
      <c r="W475" s="299" t="s">
        <v>4198</v>
      </c>
      <c r="X475" s="299" t="s">
        <v>4198</v>
      </c>
    </row>
    <row r="476" spans="1:24" ht="10.15" customHeight="1" x14ac:dyDescent="0.25">
      <c r="A476" s="142" t="s">
        <v>2933</v>
      </c>
      <c r="B476" s="300" t="s">
        <v>2248</v>
      </c>
      <c r="C476" s="300" t="s">
        <v>2248</v>
      </c>
      <c r="D476" s="293" t="s">
        <v>298</v>
      </c>
      <c r="E476" s="293" t="s">
        <v>298</v>
      </c>
      <c r="F476" s="293" t="s">
        <v>298</v>
      </c>
      <c r="G476" s="293" t="s">
        <v>298</v>
      </c>
      <c r="H476" s="293" t="s">
        <v>298</v>
      </c>
      <c r="I476" s="300" t="s">
        <v>2249</v>
      </c>
      <c r="J476" s="300" t="s">
        <v>2249</v>
      </c>
      <c r="K476" s="300" t="s">
        <v>2249</v>
      </c>
      <c r="L476" s="300" t="s">
        <v>2249</v>
      </c>
      <c r="M476" s="299" t="s">
        <v>4199</v>
      </c>
      <c r="N476" s="299" t="s">
        <v>4199</v>
      </c>
      <c r="O476" s="299" t="s">
        <v>4199</v>
      </c>
      <c r="P476" s="299" t="s">
        <v>4199</v>
      </c>
      <c r="Q476" s="299" t="s">
        <v>4199</v>
      </c>
      <c r="R476" s="299" t="s">
        <v>4200</v>
      </c>
      <c r="S476" s="299" t="s">
        <v>4200</v>
      </c>
      <c r="T476" s="299" t="s">
        <v>746</v>
      </c>
      <c r="U476" s="299" t="s">
        <v>746</v>
      </c>
      <c r="V476" s="299" t="s">
        <v>746</v>
      </c>
      <c r="W476" s="299" t="s">
        <v>4201</v>
      </c>
      <c r="X476" s="299" t="s">
        <v>4201</v>
      </c>
    </row>
    <row r="477" spans="1:24" ht="10.15" customHeight="1" x14ac:dyDescent="0.25">
      <c r="A477" s="142" t="s">
        <v>2936</v>
      </c>
      <c r="B477" s="300" t="s">
        <v>2252</v>
      </c>
      <c r="C477" s="300" t="s">
        <v>2252</v>
      </c>
      <c r="D477" s="293" t="s">
        <v>298</v>
      </c>
      <c r="E477" s="293" t="s">
        <v>298</v>
      </c>
      <c r="F477" s="293" t="s">
        <v>298</v>
      </c>
      <c r="G477" s="293" t="s">
        <v>298</v>
      </c>
      <c r="H477" s="293" t="s">
        <v>298</v>
      </c>
      <c r="I477" s="300" t="s">
        <v>2253</v>
      </c>
      <c r="J477" s="300" t="s">
        <v>2253</v>
      </c>
      <c r="K477" s="300" t="s">
        <v>2253</v>
      </c>
      <c r="L477" s="300" t="s">
        <v>2253</v>
      </c>
      <c r="M477" s="299" t="s">
        <v>4202</v>
      </c>
      <c r="N477" s="299" t="s">
        <v>4202</v>
      </c>
      <c r="O477" s="299" t="s">
        <v>4202</v>
      </c>
      <c r="P477" s="299" t="s">
        <v>4202</v>
      </c>
      <c r="Q477" s="299" t="s">
        <v>4202</v>
      </c>
      <c r="R477" s="299" t="s">
        <v>4203</v>
      </c>
      <c r="S477" s="299" t="s">
        <v>4203</v>
      </c>
      <c r="T477" s="299" t="s">
        <v>746</v>
      </c>
      <c r="U477" s="299" t="s">
        <v>746</v>
      </c>
      <c r="V477" s="299" t="s">
        <v>746</v>
      </c>
      <c r="W477" s="299" t="s">
        <v>4204</v>
      </c>
      <c r="X477" s="299" t="s">
        <v>4204</v>
      </c>
    </row>
    <row r="478" spans="1:24" ht="10.15" customHeight="1" x14ac:dyDescent="0.25">
      <c r="A478" s="142" t="s">
        <v>2939</v>
      </c>
      <c r="B478" s="300" t="s">
        <v>2256</v>
      </c>
      <c r="C478" s="300" t="s">
        <v>2256</v>
      </c>
      <c r="D478" s="293" t="s">
        <v>298</v>
      </c>
      <c r="E478" s="293" t="s">
        <v>298</v>
      </c>
      <c r="F478" s="293" t="s">
        <v>298</v>
      </c>
      <c r="G478" s="293" t="s">
        <v>298</v>
      </c>
      <c r="H478" s="293" t="s">
        <v>298</v>
      </c>
      <c r="I478" s="300" t="s">
        <v>2257</v>
      </c>
      <c r="J478" s="300" t="s">
        <v>2257</v>
      </c>
      <c r="K478" s="300" t="s">
        <v>2257</v>
      </c>
      <c r="L478" s="300" t="s">
        <v>2257</v>
      </c>
      <c r="M478" s="299" t="s">
        <v>746</v>
      </c>
      <c r="N478" s="299" t="s">
        <v>746</v>
      </c>
      <c r="O478" s="299" t="s">
        <v>746</v>
      </c>
      <c r="P478" s="299" t="s">
        <v>746</v>
      </c>
      <c r="Q478" s="299" t="s">
        <v>746</v>
      </c>
      <c r="R478" s="299" t="s">
        <v>2940</v>
      </c>
      <c r="S478" s="299" t="s">
        <v>2940</v>
      </c>
      <c r="T478" s="299" t="s">
        <v>746</v>
      </c>
      <c r="U478" s="299" t="s">
        <v>746</v>
      </c>
      <c r="V478" s="299" t="s">
        <v>746</v>
      </c>
      <c r="W478" s="299" t="s">
        <v>3988</v>
      </c>
      <c r="X478" s="299" t="s">
        <v>3988</v>
      </c>
    </row>
    <row r="479" spans="1:24" ht="10.15" customHeight="1" x14ac:dyDescent="0.25">
      <c r="A479" s="142" t="s">
        <v>2942</v>
      </c>
      <c r="B479" s="300" t="s">
        <v>2260</v>
      </c>
      <c r="C479" s="300" t="s">
        <v>2260</v>
      </c>
      <c r="D479" s="293" t="s">
        <v>298</v>
      </c>
      <c r="E479" s="293" t="s">
        <v>298</v>
      </c>
      <c r="F479" s="293" t="s">
        <v>298</v>
      </c>
      <c r="G479" s="293" t="s">
        <v>298</v>
      </c>
      <c r="H479" s="293" t="s">
        <v>298</v>
      </c>
      <c r="I479" s="300" t="s">
        <v>2261</v>
      </c>
      <c r="J479" s="300" t="s">
        <v>2261</v>
      </c>
      <c r="K479" s="300" t="s">
        <v>2261</v>
      </c>
      <c r="L479" s="300" t="s">
        <v>2261</v>
      </c>
      <c r="M479" s="299" t="s">
        <v>746</v>
      </c>
      <c r="N479" s="299" t="s">
        <v>746</v>
      </c>
      <c r="O479" s="299" t="s">
        <v>746</v>
      </c>
      <c r="P479" s="299" t="s">
        <v>746</v>
      </c>
      <c r="Q479" s="299" t="s">
        <v>746</v>
      </c>
      <c r="R479" s="299" t="s">
        <v>2943</v>
      </c>
      <c r="S479" s="299" t="s">
        <v>2943</v>
      </c>
      <c r="T479" s="299" t="s">
        <v>746</v>
      </c>
      <c r="U479" s="299" t="s">
        <v>746</v>
      </c>
      <c r="V479" s="299" t="s">
        <v>746</v>
      </c>
      <c r="W479" s="299" t="s">
        <v>4205</v>
      </c>
      <c r="X479" s="299" t="s">
        <v>4205</v>
      </c>
    </row>
    <row r="480" spans="1:24" ht="19.149999999999999" customHeight="1" x14ac:dyDescent="0.25">
      <c r="A480" s="142" t="s">
        <v>2945</v>
      </c>
      <c r="B480" s="300" t="s">
        <v>2268</v>
      </c>
      <c r="C480" s="300" t="s">
        <v>2268</v>
      </c>
      <c r="D480" s="293" t="s">
        <v>298</v>
      </c>
      <c r="E480" s="293" t="s">
        <v>298</v>
      </c>
      <c r="F480" s="293" t="s">
        <v>298</v>
      </c>
      <c r="G480" s="293" t="s">
        <v>298</v>
      </c>
      <c r="H480" s="293" t="s">
        <v>298</v>
      </c>
      <c r="I480" s="300" t="s">
        <v>2269</v>
      </c>
      <c r="J480" s="300" t="s">
        <v>2269</v>
      </c>
      <c r="K480" s="300" t="s">
        <v>2269</v>
      </c>
      <c r="L480" s="300" t="s">
        <v>2269</v>
      </c>
      <c r="M480" s="299" t="s">
        <v>4206</v>
      </c>
      <c r="N480" s="299" t="s">
        <v>4206</v>
      </c>
      <c r="O480" s="299" t="s">
        <v>4206</v>
      </c>
      <c r="P480" s="299" t="s">
        <v>4206</v>
      </c>
      <c r="Q480" s="299" t="s">
        <v>4206</v>
      </c>
      <c r="R480" s="299" t="s">
        <v>746</v>
      </c>
      <c r="S480" s="299" t="s">
        <v>746</v>
      </c>
      <c r="T480" s="299" t="s">
        <v>746</v>
      </c>
      <c r="U480" s="299" t="s">
        <v>746</v>
      </c>
      <c r="V480" s="299" t="s">
        <v>746</v>
      </c>
      <c r="W480" s="299" t="s">
        <v>4206</v>
      </c>
      <c r="X480" s="299" t="s">
        <v>4206</v>
      </c>
    </row>
    <row r="481" spans="1:24" ht="10.15" customHeight="1" x14ac:dyDescent="0.25">
      <c r="A481" s="142" t="s">
        <v>2947</v>
      </c>
      <c r="B481" s="300" t="s">
        <v>2272</v>
      </c>
      <c r="C481" s="300" t="s">
        <v>2272</v>
      </c>
      <c r="D481" s="293" t="s">
        <v>298</v>
      </c>
      <c r="E481" s="293" t="s">
        <v>298</v>
      </c>
      <c r="F481" s="293" t="s">
        <v>298</v>
      </c>
      <c r="G481" s="293" t="s">
        <v>298</v>
      </c>
      <c r="H481" s="293" t="s">
        <v>298</v>
      </c>
      <c r="I481" s="300" t="s">
        <v>2273</v>
      </c>
      <c r="J481" s="300" t="s">
        <v>2273</v>
      </c>
      <c r="K481" s="300" t="s">
        <v>2273</v>
      </c>
      <c r="L481" s="300" t="s">
        <v>2273</v>
      </c>
      <c r="M481" s="299" t="s">
        <v>4207</v>
      </c>
      <c r="N481" s="299" t="s">
        <v>4207</v>
      </c>
      <c r="O481" s="299" t="s">
        <v>4207</v>
      </c>
      <c r="P481" s="299" t="s">
        <v>4207</v>
      </c>
      <c r="Q481" s="299" t="s">
        <v>4207</v>
      </c>
      <c r="R481" s="299" t="s">
        <v>2913</v>
      </c>
      <c r="S481" s="299" t="s">
        <v>2913</v>
      </c>
      <c r="T481" s="299" t="s">
        <v>746</v>
      </c>
      <c r="U481" s="299" t="s">
        <v>746</v>
      </c>
      <c r="V481" s="299" t="s">
        <v>746</v>
      </c>
      <c r="W481" s="299" t="s">
        <v>4208</v>
      </c>
      <c r="X481" s="299" t="s">
        <v>4208</v>
      </c>
    </row>
    <row r="482" spans="1:24" ht="10.15" customHeight="1" x14ac:dyDescent="0.25">
      <c r="A482" s="142" t="s">
        <v>2950</v>
      </c>
      <c r="B482" s="300" t="s">
        <v>2276</v>
      </c>
      <c r="C482" s="300" t="s">
        <v>2276</v>
      </c>
      <c r="D482" s="293" t="s">
        <v>298</v>
      </c>
      <c r="E482" s="293" t="s">
        <v>298</v>
      </c>
      <c r="F482" s="293" t="s">
        <v>298</v>
      </c>
      <c r="G482" s="293" t="s">
        <v>298</v>
      </c>
      <c r="H482" s="293" t="s">
        <v>298</v>
      </c>
      <c r="I482" s="300" t="s">
        <v>2221</v>
      </c>
      <c r="J482" s="300" t="s">
        <v>2221</v>
      </c>
      <c r="K482" s="300" t="s">
        <v>2221</v>
      </c>
      <c r="L482" s="300" t="s">
        <v>2221</v>
      </c>
      <c r="M482" s="299" t="s">
        <v>4209</v>
      </c>
      <c r="N482" s="299" t="s">
        <v>4209</v>
      </c>
      <c r="O482" s="299" t="s">
        <v>4209</v>
      </c>
      <c r="P482" s="299" t="s">
        <v>4209</v>
      </c>
      <c r="Q482" s="299" t="s">
        <v>4209</v>
      </c>
      <c r="R482" s="299" t="s">
        <v>746</v>
      </c>
      <c r="S482" s="299" t="s">
        <v>746</v>
      </c>
      <c r="T482" s="299" t="s">
        <v>746</v>
      </c>
      <c r="U482" s="299" t="s">
        <v>746</v>
      </c>
      <c r="V482" s="299" t="s">
        <v>746</v>
      </c>
      <c r="W482" s="299" t="s">
        <v>4209</v>
      </c>
      <c r="X482" s="299" t="s">
        <v>4209</v>
      </c>
    </row>
    <row r="483" spans="1:24" ht="10.15" customHeight="1" x14ac:dyDescent="0.25">
      <c r="A483" s="142" t="s">
        <v>2952</v>
      </c>
      <c r="B483" s="300" t="s">
        <v>2279</v>
      </c>
      <c r="C483" s="300" t="s">
        <v>2279</v>
      </c>
      <c r="D483" s="293" t="s">
        <v>298</v>
      </c>
      <c r="E483" s="293" t="s">
        <v>298</v>
      </c>
      <c r="F483" s="293" t="s">
        <v>298</v>
      </c>
      <c r="G483" s="293" t="s">
        <v>298</v>
      </c>
      <c r="H483" s="293" t="s">
        <v>298</v>
      </c>
      <c r="I483" s="300" t="s">
        <v>2280</v>
      </c>
      <c r="J483" s="300" t="s">
        <v>2280</v>
      </c>
      <c r="K483" s="300" t="s">
        <v>2280</v>
      </c>
      <c r="L483" s="300" t="s">
        <v>2280</v>
      </c>
      <c r="M483" s="299" t="s">
        <v>746</v>
      </c>
      <c r="N483" s="299" t="s">
        <v>746</v>
      </c>
      <c r="O483" s="299" t="s">
        <v>746</v>
      </c>
      <c r="P483" s="299" t="s">
        <v>746</v>
      </c>
      <c r="Q483" s="299" t="s">
        <v>746</v>
      </c>
      <c r="R483" s="299" t="s">
        <v>2281</v>
      </c>
      <c r="S483" s="299" t="s">
        <v>2281</v>
      </c>
      <c r="T483" s="299" t="s">
        <v>746</v>
      </c>
      <c r="U483" s="299" t="s">
        <v>746</v>
      </c>
      <c r="V483" s="299" t="s">
        <v>746</v>
      </c>
      <c r="W483" s="299" t="s">
        <v>4210</v>
      </c>
      <c r="X483" s="299" t="s">
        <v>4210</v>
      </c>
    </row>
    <row r="484" spans="1:24" ht="10.15" customHeight="1" x14ac:dyDescent="0.25">
      <c r="A484" s="142" t="s">
        <v>2954</v>
      </c>
      <c r="B484" s="300" t="s">
        <v>2283</v>
      </c>
      <c r="C484" s="300" t="s">
        <v>2283</v>
      </c>
      <c r="D484" s="293" t="s">
        <v>298</v>
      </c>
      <c r="E484" s="293" t="s">
        <v>298</v>
      </c>
      <c r="F484" s="293" t="s">
        <v>298</v>
      </c>
      <c r="G484" s="293" t="s">
        <v>298</v>
      </c>
      <c r="H484" s="293" t="s">
        <v>298</v>
      </c>
      <c r="I484" s="300" t="s">
        <v>2284</v>
      </c>
      <c r="J484" s="300" t="s">
        <v>2284</v>
      </c>
      <c r="K484" s="300" t="s">
        <v>2284</v>
      </c>
      <c r="L484" s="300" t="s">
        <v>2284</v>
      </c>
      <c r="M484" s="299" t="s">
        <v>746</v>
      </c>
      <c r="N484" s="299" t="s">
        <v>746</v>
      </c>
      <c r="O484" s="299" t="s">
        <v>746</v>
      </c>
      <c r="P484" s="299" t="s">
        <v>746</v>
      </c>
      <c r="Q484" s="299" t="s">
        <v>746</v>
      </c>
      <c r="R484" s="299" t="s">
        <v>2955</v>
      </c>
      <c r="S484" s="299" t="s">
        <v>2955</v>
      </c>
      <c r="T484" s="299" t="s">
        <v>746</v>
      </c>
      <c r="U484" s="299" t="s">
        <v>746</v>
      </c>
      <c r="V484" s="299" t="s">
        <v>746</v>
      </c>
      <c r="W484" s="299" t="s">
        <v>4211</v>
      </c>
      <c r="X484" s="299" t="s">
        <v>4211</v>
      </c>
    </row>
    <row r="485" spans="1:24" ht="10.15" customHeight="1" x14ac:dyDescent="0.25">
      <c r="A485" s="142" t="s">
        <v>2957</v>
      </c>
      <c r="B485" s="300" t="s">
        <v>2291</v>
      </c>
      <c r="C485" s="300" t="s">
        <v>2291</v>
      </c>
      <c r="D485" s="293" t="s">
        <v>298</v>
      </c>
      <c r="E485" s="293" t="s">
        <v>298</v>
      </c>
      <c r="F485" s="293" t="s">
        <v>298</v>
      </c>
      <c r="G485" s="293" t="s">
        <v>298</v>
      </c>
      <c r="H485" s="293" t="s">
        <v>298</v>
      </c>
      <c r="I485" s="300" t="s">
        <v>2292</v>
      </c>
      <c r="J485" s="300" t="s">
        <v>2292</v>
      </c>
      <c r="K485" s="300" t="s">
        <v>2292</v>
      </c>
      <c r="L485" s="300" t="s">
        <v>2292</v>
      </c>
      <c r="M485" s="299" t="s">
        <v>746</v>
      </c>
      <c r="N485" s="299" t="s">
        <v>746</v>
      </c>
      <c r="O485" s="299" t="s">
        <v>746</v>
      </c>
      <c r="P485" s="299" t="s">
        <v>746</v>
      </c>
      <c r="Q485" s="299" t="s">
        <v>746</v>
      </c>
      <c r="R485" s="299" t="s">
        <v>2293</v>
      </c>
      <c r="S485" s="299" t="s">
        <v>2293</v>
      </c>
      <c r="T485" s="299" t="s">
        <v>746</v>
      </c>
      <c r="U485" s="299" t="s">
        <v>746</v>
      </c>
      <c r="V485" s="299" t="s">
        <v>746</v>
      </c>
      <c r="W485" s="299" t="s">
        <v>4212</v>
      </c>
      <c r="X485" s="299" t="s">
        <v>4212</v>
      </c>
    </row>
    <row r="486" spans="1:24" ht="10.15" customHeight="1" x14ac:dyDescent="0.25">
      <c r="A486" s="142" t="s">
        <v>2959</v>
      </c>
      <c r="B486" s="300" t="s">
        <v>2295</v>
      </c>
      <c r="C486" s="300" t="s">
        <v>2295</v>
      </c>
      <c r="D486" s="293" t="s">
        <v>298</v>
      </c>
      <c r="E486" s="293" t="s">
        <v>298</v>
      </c>
      <c r="F486" s="293" t="s">
        <v>298</v>
      </c>
      <c r="G486" s="293" t="s">
        <v>298</v>
      </c>
      <c r="H486" s="293" t="s">
        <v>298</v>
      </c>
      <c r="I486" s="300" t="s">
        <v>2146</v>
      </c>
      <c r="J486" s="300" t="s">
        <v>2146</v>
      </c>
      <c r="K486" s="300" t="s">
        <v>2146</v>
      </c>
      <c r="L486" s="300" t="s">
        <v>2146</v>
      </c>
      <c r="M486" s="299" t="s">
        <v>746</v>
      </c>
      <c r="N486" s="299" t="s">
        <v>746</v>
      </c>
      <c r="O486" s="299" t="s">
        <v>746</v>
      </c>
      <c r="P486" s="299" t="s">
        <v>746</v>
      </c>
      <c r="Q486" s="299" t="s">
        <v>746</v>
      </c>
      <c r="R486" s="299" t="s">
        <v>2960</v>
      </c>
      <c r="S486" s="299" t="s">
        <v>2960</v>
      </c>
      <c r="T486" s="299" t="s">
        <v>746</v>
      </c>
      <c r="U486" s="299" t="s">
        <v>746</v>
      </c>
      <c r="V486" s="299" t="s">
        <v>746</v>
      </c>
      <c r="W486" s="299" t="s">
        <v>4213</v>
      </c>
      <c r="X486" s="299" t="s">
        <v>4213</v>
      </c>
    </row>
    <row r="487" spans="1:24" ht="10.15" customHeight="1" x14ac:dyDescent="0.25">
      <c r="A487" s="142" t="s">
        <v>2962</v>
      </c>
      <c r="B487" s="300" t="s">
        <v>2298</v>
      </c>
      <c r="C487" s="300" t="s">
        <v>2298</v>
      </c>
      <c r="D487" s="293" t="s">
        <v>298</v>
      </c>
      <c r="E487" s="293" t="s">
        <v>298</v>
      </c>
      <c r="F487" s="293" t="s">
        <v>298</v>
      </c>
      <c r="G487" s="293" t="s">
        <v>298</v>
      </c>
      <c r="H487" s="293" t="s">
        <v>298</v>
      </c>
      <c r="I487" s="300" t="s">
        <v>2299</v>
      </c>
      <c r="J487" s="300" t="s">
        <v>2299</v>
      </c>
      <c r="K487" s="300" t="s">
        <v>2299</v>
      </c>
      <c r="L487" s="300" t="s">
        <v>2299</v>
      </c>
      <c r="M487" s="299" t="s">
        <v>746</v>
      </c>
      <c r="N487" s="299" t="s">
        <v>746</v>
      </c>
      <c r="O487" s="299" t="s">
        <v>746</v>
      </c>
      <c r="P487" s="299" t="s">
        <v>746</v>
      </c>
      <c r="Q487" s="299" t="s">
        <v>746</v>
      </c>
      <c r="R487" s="299" t="s">
        <v>2300</v>
      </c>
      <c r="S487" s="299" t="s">
        <v>2300</v>
      </c>
      <c r="T487" s="299" t="s">
        <v>746</v>
      </c>
      <c r="U487" s="299" t="s">
        <v>746</v>
      </c>
      <c r="V487" s="299" t="s">
        <v>746</v>
      </c>
      <c r="W487" s="299" t="s">
        <v>4214</v>
      </c>
      <c r="X487" s="299" t="s">
        <v>4214</v>
      </c>
    </row>
    <row r="488" spans="1:24" ht="10.15" customHeight="1" x14ac:dyDescent="0.25">
      <c r="A488" s="142" t="s">
        <v>2964</v>
      </c>
      <c r="B488" s="300" t="s">
        <v>2302</v>
      </c>
      <c r="C488" s="300" t="s">
        <v>2302</v>
      </c>
      <c r="D488" s="293" t="s">
        <v>298</v>
      </c>
      <c r="E488" s="293" t="s">
        <v>298</v>
      </c>
      <c r="F488" s="293" t="s">
        <v>298</v>
      </c>
      <c r="G488" s="293" t="s">
        <v>298</v>
      </c>
      <c r="H488" s="293" t="s">
        <v>298</v>
      </c>
      <c r="I488" s="300" t="s">
        <v>2303</v>
      </c>
      <c r="J488" s="300" t="s">
        <v>2303</v>
      </c>
      <c r="K488" s="300" t="s">
        <v>2303</v>
      </c>
      <c r="L488" s="300" t="s">
        <v>2303</v>
      </c>
      <c r="M488" s="299" t="s">
        <v>746</v>
      </c>
      <c r="N488" s="299" t="s">
        <v>746</v>
      </c>
      <c r="O488" s="299" t="s">
        <v>746</v>
      </c>
      <c r="P488" s="299" t="s">
        <v>746</v>
      </c>
      <c r="Q488" s="299" t="s">
        <v>746</v>
      </c>
      <c r="R488" s="299" t="s">
        <v>2208</v>
      </c>
      <c r="S488" s="299" t="s">
        <v>2208</v>
      </c>
      <c r="T488" s="299" t="s">
        <v>746</v>
      </c>
      <c r="U488" s="299" t="s">
        <v>746</v>
      </c>
      <c r="V488" s="299" t="s">
        <v>746</v>
      </c>
      <c r="W488" s="299" t="s">
        <v>4215</v>
      </c>
      <c r="X488" s="299" t="s">
        <v>4215</v>
      </c>
    </row>
    <row r="489" spans="1:24" ht="10.15" customHeight="1" x14ac:dyDescent="0.25">
      <c r="A489" s="142" t="s">
        <v>2966</v>
      </c>
      <c r="B489" s="300" t="s">
        <v>2307</v>
      </c>
      <c r="C489" s="300" t="s">
        <v>2307</v>
      </c>
      <c r="D489" s="293" t="s">
        <v>298</v>
      </c>
      <c r="E489" s="293" t="s">
        <v>298</v>
      </c>
      <c r="F489" s="293" t="s">
        <v>298</v>
      </c>
      <c r="G489" s="293" t="s">
        <v>298</v>
      </c>
      <c r="H489" s="293" t="s">
        <v>298</v>
      </c>
      <c r="I489" s="300" t="s">
        <v>2308</v>
      </c>
      <c r="J489" s="300" t="s">
        <v>2308</v>
      </c>
      <c r="K489" s="300" t="s">
        <v>2308</v>
      </c>
      <c r="L489" s="300" t="s">
        <v>2308</v>
      </c>
      <c r="M489" s="299" t="s">
        <v>746</v>
      </c>
      <c r="N489" s="299" t="s">
        <v>746</v>
      </c>
      <c r="O489" s="299" t="s">
        <v>746</v>
      </c>
      <c r="P489" s="299" t="s">
        <v>746</v>
      </c>
      <c r="Q489" s="299" t="s">
        <v>746</v>
      </c>
      <c r="R489" s="299" t="s">
        <v>2967</v>
      </c>
      <c r="S489" s="299" t="s">
        <v>2967</v>
      </c>
      <c r="T489" s="299" t="s">
        <v>746</v>
      </c>
      <c r="U489" s="299" t="s">
        <v>746</v>
      </c>
      <c r="V489" s="299" t="s">
        <v>746</v>
      </c>
      <c r="W489" s="299" t="s">
        <v>4216</v>
      </c>
      <c r="X489" s="299" t="s">
        <v>4216</v>
      </c>
    </row>
    <row r="490" spans="1:24" ht="10.15" customHeight="1" x14ac:dyDescent="0.25">
      <c r="A490" s="142" t="s">
        <v>2969</v>
      </c>
      <c r="B490" s="300" t="s">
        <v>2311</v>
      </c>
      <c r="C490" s="300" t="s">
        <v>2311</v>
      </c>
      <c r="D490" s="293" t="s">
        <v>298</v>
      </c>
      <c r="E490" s="293" t="s">
        <v>298</v>
      </c>
      <c r="F490" s="293" t="s">
        <v>298</v>
      </c>
      <c r="G490" s="293" t="s">
        <v>298</v>
      </c>
      <c r="H490" s="293" t="s">
        <v>298</v>
      </c>
      <c r="I490" s="300" t="s">
        <v>2312</v>
      </c>
      <c r="J490" s="300" t="s">
        <v>2312</v>
      </c>
      <c r="K490" s="300" t="s">
        <v>2312</v>
      </c>
      <c r="L490" s="300" t="s">
        <v>2312</v>
      </c>
      <c r="M490" s="299" t="s">
        <v>746</v>
      </c>
      <c r="N490" s="299" t="s">
        <v>746</v>
      </c>
      <c r="O490" s="299" t="s">
        <v>746</v>
      </c>
      <c r="P490" s="299" t="s">
        <v>746</v>
      </c>
      <c r="Q490" s="299" t="s">
        <v>746</v>
      </c>
      <c r="R490" s="299" t="s">
        <v>2970</v>
      </c>
      <c r="S490" s="299" t="s">
        <v>2970</v>
      </c>
      <c r="T490" s="299" t="s">
        <v>746</v>
      </c>
      <c r="U490" s="299" t="s">
        <v>746</v>
      </c>
      <c r="V490" s="299" t="s">
        <v>746</v>
      </c>
      <c r="W490" s="299" t="s">
        <v>4217</v>
      </c>
      <c r="X490" s="299" t="s">
        <v>4217</v>
      </c>
    </row>
    <row r="491" spans="1:24" ht="10.15" customHeight="1" x14ac:dyDescent="0.25">
      <c r="A491" s="142" t="s">
        <v>2972</v>
      </c>
      <c r="B491" s="300" t="s">
        <v>2315</v>
      </c>
      <c r="C491" s="300" t="s">
        <v>2315</v>
      </c>
      <c r="D491" s="293" t="s">
        <v>298</v>
      </c>
      <c r="E491" s="293" t="s">
        <v>298</v>
      </c>
      <c r="F491" s="293" t="s">
        <v>298</v>
      </c>
      <c r="G491" s="293" t="s">
        <v>298</v>
      </c>
      <c r="H491" s="293" t="s">
        <v>298</v>
      </c>
      <c r="I491" s="300" t="s">
        <v>2316</v>
      </c>
      <c r="J491" s="300" t="s">
        <v>2316</v>
      </c>
      <c r="K491" s="300" t="s">
        <v>2316</v>
      </c>
      <c r="L491" s="300" t="s">
        <v>2316</v>
      </c>
      <c r="M491" s="299" t="s">
        <v>746</v>
      </c>
      <c r="N491" s="299" t="s">
        <v>746</v>
      </c>
      <c r="O491" s="299" t="s">
        <v>746</v>
      </c>
      <c r="P491" s="299" t="s">
        <v>746</v>
      </c>
      <c r="Q491" s="299" t="s">
        <v>746</v>
      </c>
      <c r="R491" s="299" t="s">
        <v>2973</v>
      </c>
      <c r="S491" s="299" t="s">
        <v>2973</v>
      </c>
      <c r="T491" s="299" t="s">
        <v>746</v>
      </c>
      <c r="U491" s="299" t="s">
        <v>746</v>
      </c>
      <c r="V491" s="299" t="s">
        <v>746</v>
      </c>
      <c r="W491" s="299" t="s">
        <v>4218</v>
      </c>
      <c r="X491" s="299" t="s">
        <v>4218</v>
      </c>
    </row>
    <row r="492" spans="1:24" ht="19.149999999999999" customHeight="1" x14ac:dyDescent="0.25">
      <c r="A492" s="142" t="s">
        <v>2975</v>
      </c>
      <c r="B492" s="300" t="s">
        <v>2323</v>
      </c>
      <c r="C492" s="300" t="s">
        <v>2323</v>
      </c>
      <c r="D492" s="293" t="s">
        <v>298</v>
      </c>
      <c r="E492" s="293" t="s">
        <v>298</v>
      </c>
      <c r="F492" s="293" t="s">
        <v>298</v>
      </c>
      <c r="G492" s="293" t="s">
        <v>298</v>
      </c>
      <c r="H492" s="293" t="s">
        <v>298</v>
      </c>
      <c r="I492" s="300" t="s">
        <v>2324</v>
      </c>
      <c r="J492" s="300" t="s">
        <v>2324</v>
      </c>
      <c r="K492" s="300" t="s">
        <v>2324</v>
      </c>
      <c r="L492" s="300" t="s">
        <v>2324</v>
      </c>
      <c r="M492" s="299" t="s">
        <v>746</v>
      </c>
      <c r="N492" s="299" t="s">
        <v>746</v>
      </c>
      <c r="O492" s="299" t="s">
        <v>746</v>
      </c>
      <c r="P492" s="299" t="s">
        <v>746</v>
      </c>
      <c r="Q492" s="299" t="s">
        <v>746</v>
      </c>
      <c r="R492" s="299" t="s">
        <v>2976</v>
      </c>
      <c r="S492" s="299" t="s">
        <v>2976</v>
      </c>
      <c r="T492" s="299" t="s">
        <v>746</v>
      </c>
      <c r="U492" s="299" t="s">
        <v>746</v>
      </c>
      <c r="V492" s="299" t="s">
        <v>746</v>
      </c>
      <c r="W492" s="299" t="s">
        <v>4219</v>
      </c>
      <c r="X492" s="299" t="s">
        <v>4219</v>
      </c>
    </row>
    <row r="493" spans="1:24" ht="10.15" customHeight="1" x14ac:dyDescent="0.25">
      <c r="A493" s="139" t="s">
        <v>298</v>
      </c>
      <c r="B493" s="289" t="s">
        <v>298</v>
      </c>
      <c r="C493" s="289" t="s">
        <v>298</v>
      </c>
      <c r="D493" s="293" t="s">
        <v>298</v>
      </c>
      <c r="E493" s="293" t="s">
        <v>298</v>
      </c>
      <c r="F493" s="293" t="s">
        <v>298</v>
      </c>
      <c r="G493" s="293" t="s">
        <v>298</v>
      </c>
      <c r="H493" s="293" t="s">
        <v>298</v>
      </c>
      <c r="I493" s="289" t="s">
        <v>298</v>
      </c>
      <c r="J493" s="289" t="s">
        <v>298</v>
      </c>
      <c r="K493" s="289" t="s">
        <v>298</v>
      </c>
      <c r="L493" s="289" t="s">
        <v>298</v>
      </c>
      <c r="M493" s="289" t="s">
        <v>298</v>
      </c>
      <c r="N493" s="289" t="s">
        <v>298</v>
      </c>
      <c r="O493" s="289" t="s">
        <v>298</v>
      </c>
      <c r="P493" s="289" t="s">
        <v>298</v>
      </c>
      <c r="Q493" s="289" t="s">
        <v>298</v>
      </c>
      <c r="R493" s="289" t="s">
        <v>298</v>
      </c>
      <c r="S493" s="289" t="s">
        <v>298</v>
      </c>
      <c r="T493" s="289" t="s">
        <v>298</v>
      </c>
      <c r="U493" s="289" t="s">
        <v>298</v>
      </c>
      <c r="V493" s="289" t="s">
        <v>298</v>
      </c>
      <c r="W493" s="289" t="s">
        <v>298</v>
      </c>
      <c r="X493" s="289" t="s">
        <v>298</v>
      </c>
    </row>
    <row r="494" spans="1:24" ht="10.15" customHeight="1" x14ac:dyDescent="0.25">
      <c r="A494" s="139" t="s">
        <v>2978</v>
      </c>
      <c r="B494" s="289" t="s">
        <v>2377</v>
      </c>
      <c r="C494" s="289" t="s">
        <v>2377</v>
      </c>
      <c r="D494" s="293" t="s">
        <v>298</v>
      </c>
      <c r="E494" s="293" t="s">
        <v>298</v>
      </c>
      <c r="F494" s="293" t="s">
        <v>298</v>
      </c>
      <c r="G494" s="293" t="s">
        <v>298</v>
      </c>
      <c r="H494" s="289" t="s">
        <v>2378</v>
      </c>
      <c r="I494" s="289" t="s">
        <v>2378</v>
      </c>
      <c r="J494" s="289" t="s">
        <v>2378</v>
      </c>
      <c r="K494" s="289" t="s">
        <v>2378</v>
      </c>
      <c r="L494" s="289" t="s">
        <v>2378</v>
      </c>
      <c r="M494" s="290" t="s">
        <v>4220</v>
      </c>
      <c r="N494" s="290" t="s">
        <v>4220</v>
      </c>
      <c r="O494" s="290" t="s">
        <v>4220</v>
      </c>
      <c r="P494" s="290" t="s">
        <v>4220</v>
      </c>
      <c r="Q494" s="290" t="s">
        <v>4220</v>
      </c>
      <c r="R494" s="290" t="s">
        <v>4221</v>
      </c>
      <c r="S494" s="290" t="s">
        <v>4221</v>
      </c>
      <c r="T494" s="290" t="s">
        <v>2380</v>
      </c>
      <c r="U494" s="290" t="s">
        <v>2380</v>
      </c>
      <c r="V494" s="290" t="s">
        <v>2380</v>
      </c>
      <c r="W494" s="290" t="s">
        <v>4222</v>
      </c>
      <c r="X494" s="290" t="s">
        <v>4222</v>
      </c>
    </row>
    <row r="495" spans="1:24" ht="10.15" customHeight="1" x14ac:dyDescent="0.25">
      <c r="A495" s="142" t="s">
        <v>2981</v>
      </c>
      <c r="B495" s="300" t="s">
        <v>2382</v>
      </c>
      <c r="C495" s="300" t="s">
        <v>2382</v>
      </c>
      <c r="D495" s="293" t="s">
        <v>298</v>
      </c>
      <c r="E495" s="293" t="s">
        <v>298</v>
      </c>
      <c r="F495" s="293" t="s">
        <v>298</v>
      </c>
      <c r="G495" s="293" t="s">
        <v>298</v>
      </c>
      <c r="H495" s="293" t="s">
        <v>298</v>
      </c>
      <c r="I495" s="300" t="s">
        <v>1623</v>
      </c>
      <c r="J495" s="300" t="s">
        <v>1623</v>
      </c>
      <c r="K495" s="300" t="s">
        <v>1623</v>
      </c>
      <c r="L495" s="300" t="s">
        <v>1623</v>
      </c>
      <c r="M495" s="299" t="s">
        <v>4223</v>
      </c>
      <c r="N495" s="299" t="s">
        <v>4223</v>
      </c>
      <c r="O495" s="299" t="s">
        <v>4223</v>
      </c>
      <c r="P495" s="299" t="s">
        <v>4223</v>
      </c>
      <c r="Q495" s="299" t="s">
        <v>4223</v>
      </c>
      <c r="R495" s="299" t="s">
        <v>746</v>
      </c>
      <c r="S495" s="299" t="s">
        <v>746</v>
      </c>
      <c r="T495" s="299" t="s">
        <v>2380</v>
      </c>
      <c r="U495" s="299" t="s">
        <v>2380</v>
      </c>
      <c r="V495" s="299" t="s">
        <v>2380</v>
      </c>
      <c r="W495" s="299" t="s">
        <v>746</v>
      </c>
      <c r="X495" s="299" t="s">
        <v>746</v>
      </c>
    </row>
    <row r="496" spans="1:24" ht="10.15" customHeight="1" x14ac:dyDescent="0.25">
      <c r="A496" s="142" t="s">
        <v>2982</v>
      </c>
      <c r="B496" s="300" t="s">
        <v>2383</v>
      </c>
      <c r="C496" s="300" t="s">
        <v>2383</v>
      </c>
      <c r="D496" s="293" t="s">
        <v>298</v>
      </c>
      <c r="E496" s="293" t="s">
        <v>298</v>
      </c>
      <c r="F496" s="293" t="s">
        <v>298</v>
      </c>
      <c r="G496" s="293" t="s">
        <v>298</v>
      </c>
      <c r="H496" s="293" t="s">
        <v>298</v>
      </c>
      <c r="I496" s="300" t="s">
        <v>2384</v>
      </c>
      <c r="J496" s="300" t="s">
        <v>2384</v>
      </c>
      <c r="K496" s="300" t="s">
        <v>2384</v>
      </c>
      <c r="L496" s="300" t="s">
        <v>2384</v>
      </c>
      <c r="M496" s="299" t="s">
        <v>4224</v>
      </c>
      <c r="N496" s="299" t="s">
        <v>4224</v>
      </c>
      <c r="O496" s="299" t="s">
        <v>4224</v>
      </c>
      <c r="P496" s="299" t="s">
        <v>4224</v>
      </c>
      <c r="Q496" s="299" t="s">
        <v>4224</v>
      </c>
      <c r="R496" s="299" t="s">
        <v>4221</v>
      </c>
      <c r="S496" s="299" t="s">
        <v>4221</v>
      </c>
      <c r="T496" s="299" t="s">
        <v>746</v>
      </c>
      <c r="U496" s="299" t="s">
        <v>746</v>
      </c>
      <c r="V496" s="299" t="s">
        <v>746</v>
      </c>
      <c r="W496" s="299" t="s">
        <v>4222</v>
      </c>
      <c r="X496" s="299" t="s">
        <v>4222</v>
      </c>
    </row>
    <row r="497" spans="1:24" ht="10.15" customHeight="1" x14ac:dyDescent="0.25">
      <c r="A497" s="139" t="s">
        <v>298</v>
      </c>
      <c r="B497" s="289" t="s">
        <v>298</v>
      </c>
      <c r="C497" s="289" t="s">
        <v>298</v>
      </c>
      <c r="D497" s="293" t="s">
        <v>298</v>
      </c>
      <c r="E497" s="293" t="s">
        <v>298</v>
      </c>
      <c r="F497" s="293" t="s">
        <v>298</v>
      </c>
      <c r="G497" s="293" t="s">
        <v>298</v>
      </c>
      <c r="H497" s="293" t="s">
        <v>298</v>
      </c>
      <c r="I497" s="289" t="s">
        <v>298</v>
      </c>
      <c r="J497" s="289" t="s">
        <v>298</v>
      </c>
      <c r="K497" s="289" t="s">
        <v>298</v>
      </c>
      <c r="L497" s="289" t="s">
        <v>298</v>
      </c>
      <c r="M497" s="289" t="s">
        <v>298</v>
      </c>
      <c r="N497" s="289" t="s">
        <v>298</v>
      </c>
      <c r="O497" s="289" t="s">
        <v>298</v>
      </c>
      <c r="P497" s="289" t="s">
        <v>298</v>
      </c>
      <c r="Q497" s="289" t="s">
        <v>298</v>
      </c>
      <c r="R497" s="289" t="s">
        <v>298</v>
      </c>
      <c r="S497" s="289" t="s">
        <v>298</v>
      </c>
      <c r="T497" s="289" t="s">
        <v>298</v>
      </c>
      <c r="U497" s="289" t="s">
        <v>298</v>
      </c>
      <c r="V497" s="289" t="s">
        <v>298</v>
      </c>
      <c r="W497" s="289" t="s">
        <v>298</v>
      </c>
      <c r="X497" s="289" t="s">
        <v>298</v>
      </c>
    </row>
    <row r="498" spans="1:24" ht="10.15" customHeight="1" x14ac:dyDescent="0.25">
      <c r="A498" s="139" t="s">
        <v>2984</v>
      </c>
      <c r="B498" s="289" t="s">
        <v>2391</v>
      </c>
      <c r="C498" s="289" t="s">
        <v>2391</v>
      </c>
      <c r="D498" s="293" t="s">
        <v>298</v>
      </c>
      <c r="E498" s="293" t="s">
        <v>298</v>
      </c>
      <c r="F498" s="293" t="s">
        <v>298</v>
      </c>
      <c r="G498" s="293" t="s">
        <v>298</v>
      </c>
      <c r="H498" s="289" t="s">
        <v>1581</v>
      </c>
      <c r="I498" s="289" t="s">
        <v>1581</v>
      </c>
      <c r="J498" s="289" t="s">
        <v>1581</v>
      </c>
      <c r="K498" s="289" t="s">
        <v>1581</v>
      </c>
      <c r="L498" s="289" t="s">
        <v>1581</v>
      </c>
      <c r="M498" s="290" t="s">
        <v>4225</v>
      </c>
      <c r="N498" s="290" t="s">
        <v>4225</v>
      </c>
      <c r="O498" s="290" t="s">
        <v>4225</v>
      </c>
      <c r="P498" s="290" t="s">
        <v>4225</v>
      </c>
      <c r="Q498" s="290" t="s">
        <v>4225</v>
      </c>
      <c r="R498" s="290" t="s">
        <v>4226</v>
      </c>
      <c r="S498" s="290" t="s">
        <v>4226</v>
      </c>
      <c r="T498" s="290" t="s">
        <v>746</v>
      </c>
      <c r="U498" s="290" t="s">
        <v>746</v>
      </c>
      <c r="V498" s="290" t="s">
        <v>746</v>
      </c>
      <c r="W498" s="290" t="s">
        <v>4227</v>
      </c>
      <c r="X498" s="290" t="s">
        <v>4227</v>
      </c>
    </row>
    <row r="499" spans="1:24" ht="10.15" customHeight="1" x14ac:dyDescent="0.25">
      <c r="A499" s="142" t="s">
        <v>2987</v>
      </c>
      <c r="B499" s="300" t="s">
        <v>2394</v>
      </c>
      <c r="C499" s="300" t="s">
        <v>2394</v>
      </c>
      <c r="D499" s="293" t="s">
        <v>298</v>
      </c>
      <c r="E499" s="293" t="s">
        <v>298</v>
      </c>
      <c r="F499" s="293" t="s">
        <v>298</v>
      </c>
      <c r="G499" s="293" t="s">
        <v>298</v>
      </c>
      <c r="H499" s="293" t="s">
        <v>298</v>
      </c>
      <c r="I499" s="300" t="s">
        <v>2395</v>
      </c>
      <c r="J499" s="300" t="s">
        <v>2395</v>
      </c>
      <c r="K499" s="300" t="s">
        <v>2395</v>
      </c>
      <c r="L499" s="300" t="s">
        <v>2395</v>
      </c>
      <c r="M499" s="299" t="s">
        <v>4228</v>
      </c>
      <c r="N499" s="299" t="s">
        <v>4228</v>
      </c>
      <c r="O499" s="299" t="s">
        <v>4228</v>
      </c>
      <c r="P499" s="299" t="s">
        <v>4228</v>
      </c>
      <c r="Q499" s="299" t="s">
        <v>4228</v>
      </c>
      <c r="R499" s="299" t="s">
        <v>746</v>
      </c>
      <c r="S499" s="299" t="s">
        <v>746</v>
      </c>
      <c r="T499" s="299" t="s">
        <v>746</v>
      </c>
      <c r="U499" s="299" t="s">
        <v>746</v>
      </c>
      <c r="V499" s="299" t="s">
        <v>746</v>
      </c>
      <c r="W499" s="299" t="s">
        <v>4228</v>
      </c>
      <c r="X499" s="299" t="s">
        <v>4228</v>
      </c>
    </row>
    <row r="500" spans="1:24" ht="10.15" customHeight="1" x14ac:dyDescent="0.25">
      <c r="A500" s="142" t="s">
        <v>2990</v>
      </c>
      <c r="B500" s="300" t="s">
        <v>2398</v>
      </c>
      <c r="C500" s="300" t="s">
        <v>2398</v>
      </c>
      <c r="D500" s="293" t="s">
        <v>298</v>
      </c>
      <c r="E500" s="293" t="s">
        <v>298</v>
      </c>
      <c r="F500" s="293" t="s">
        <v>298</v>
      </c>
      <c r="G500" s="293" t="s">
        <v>298</v>
      </c>
      <c r="H500" s="293" t="s">
        <v>298</v>
      </c>
      <c r="I500" s="300" t="s">
        <v>2399</v>
      </c>
      <c r="J500" s="300" t="s">
        <v>2399</v>
      </c>
      <c r="K500" s="300" t="s">
        <v>2399</v>
      </c>
      <c r="L500" s="300" t="s">
        <v>2399</v>
      </c>
      <c r="M500" s="299" t="s">
        <v>4229</v>
      </c>
      <c r="N500" s="299" t="s">
        <v>4229</v>
      </c>
      <c r="O500" s="299" t="s">
        <v>4229</v>
      </c>
      <c r="P500" s="299" t="s">
        <v>4229</v>
      </c>
      <c r="Q500" s="299" t="s">
        <v>4229</v>
      </c>
      <c r="R500" s="299" t="s">
        <v>4230</v>
      </c>
      <c r="S500" s="299" t="s">
        <v>4230</v>
      </c>
      <c r="T500" s="299" t="s">
        <v>746</v>
      </c>
      <c r="U500" s="299" t="s">
        <v>746</v>
      </c>
      <c r="V500" s="299" t="s">
        <v>746</v>
      </c>
      <c r="W500" s="299" t="s">
        <v>4231</v>
      </c>
      <c r="X500" s="299" t="s">
        <v>4231</v>
      </c>
    </row>
    <row r="501" spans="1:24" ht="10.15" customHeight="1" x14ac:dyDescent="0.25">
      <c r="A501" s="142" t="s">
        <v>2993</v>
      </c>
      <c r="B501" s="300" t="s">
        <v>2402</v>
      </c>
      <c r="C501" s="300" t="s">
        <v>2402</v>
      </c>
      <c r="D501" s="293" t="s">
        <v>298</v>
      </c>
      <c r="E501" s="293" t="s">
        <v>298</v>
      </c>
      <c r="F501" s="293" t="s">
        <v>298</v>
      </c>
      <c r="G501" s="293" t="s">
        <v>298</v>
      </c>
      <c r="H501" s="293" t="s">
        <v>298</v>
      </c>
      <c r="I501" s="300" t="s">
        <v>2403</v>
      </c>
      <c r="J501" s="300" t="s">
        <v>2403</v>
      </c>
      <c r="K501" s="300" t="s">
        <v>2403</v>
      </c>
      <c r="L501" s="300" t="s">
        <v>2403</v>
      </c>
      <c r="M501" s="299" t="s">
        <v>4232</v>
      </c>
      <c r="N501" s="299" t="s">
        <v>4232</v>
      </c>
      <c r="O501" s="299" t="s">
        <v>4232</v>
      </c>
      <c r="P501" s="299" t="s">
        <v>4232</v>
      </c>
      <c r="Q501" s="299" t="s">
        <v>4232</v>
      </c>
      <c r="R501" s="299" t="s">
        <v>1907</v>
      </c>
      <c r="S501" s="299" t="s">
        <v>1907</v>
      </c>
      <c r="T501" s="299" t="s">
        <v>746</v>
      </c>
      <c r="U501" s="299" t="s">
        <v>746</v>
      </c>
      <c r="V501" s="299" t="s">
        <v>746</v>
      </c>
      <c r="W501" s="299" t="s">
        <v>4233</v>
      </c>
      <c r="X501" s="299" t="s">
        <v>4233</v>
      </c>
    </row>
    <row r="502" spans="1:24" ht="10.15" customHeight="1" x14ac:dyDescent="0.25">
      <c r="A502" s="142" t="s">
        <v>2995</v>
      </c>
      <c r="B502" s="300" t="s">
        <v>2406</v>
      </c>
      <c r="C502" s="300" t="s">
        <v>2406</v>
      </c>
      <c r="D502" s="293" t="s">
        <v>298</v>
      </c>
      <c r="E502" s="293" t="s">
        <v>298</v>
      </c>
      <c r="F502" s="293" t="s">
        <v>298</v>
      </c>
      <c r="G502" s="293" t="s">
        <v>298</v>
      </c>
      <c r="H502" s="293" t="s">
        <v>298</v>
      </c>
      <c r="I502" s="300" t="s">
        <v>2407</v>
      </c>
      <c r="J502" s="300" t="s">
        <v>2407</v>
      </c>
      <c r="K502" s="300" t="s">
        <v>2407</v>
      </c>
      <c r="L502" s="300" t="s">
        <v>2407</v>
      </c>
      <c r="M502" s="299" t="s">
        <v>746</v>
      </c>
      <c r="N502" s="299" t="s">
        <v>746</v>
      </c>
      <c r="O502" s="299" t="s">
        <v>746</v>
      </c>
      <c r="P502" s="299" t="s">
        <v>746</v>
      </c>
      <c r="Q502" s="299" t="s">
        <v>746</v>
      </c>
      <c r="R502" s="299" t="s">
        <v>2996</v>
      </c>
      <c r="S502" s="299" t="s">
        <v>2996</v>
      </c>
      <c r="T502" s="299" t="s">
        <v>746</v>
      </c>
      <c r="U502" s="299" t="s">
        <v>746</v>
      </c>
      <c r="V502" s="299" t="s">
        <v>746</v>
      </c>
      <c r="W502" s="299" t="s">
        <v>4234</v>
      </c>
      <c r="X502" s="299" t="s">
        <v>4234</v>
      </c>
    </row>
    <row r="503" spans="1:24" ht="10.15" customHeight="1" x14ac:dyDescent="0.25">
      <c r="A503" s="139" t="s">
        <v>298</v>
      </c>
      <c r="B503" s="289" t="s">
        <v>298</v>
      </c>
      <c r="C503" s="289" t="s">
        <v>298</v>
      </c>
      <c r="D503" s="293" t="s">
        <v>298</v>
      </c>
      <c r="E503" s="293" t="s">
        <v>298</v>
      </c>
      <c r="F503" s="293" t="s">
        <v>298</v>
      </c>
      <c r="G503" s="293" t="s">
        <v>298</v>
      </c>
      <c r="H503" s="293" t="s">
        <v>298</v>
      </c>
      <c r="I503" s="289" t="s">
        <v>298</v>
      </c>
      <c r="J503" s="289" t="s">
        <v>298</v>
      </c>
      <c r="K503" s="289" t="s">
        <v>298</v>
      </c>
      <c r="L503" s="289" t="s">
        <v>298</v>
      </c>
      <c r="M503" s="289" t="s">
        <v>298</v>
      </c>
      <c r="N503" s="289" t="s">
        <v>298</v>
      </c>
      <c r="O503" s="289" t="s">
        <v>298</v>
      </c>
      <c r="P503" s="289" t="s">
        <v>298</v>
      </c>
      <c r="Q503" s="289" t="s">
        <v>298</v>
      </c>
      <c r="R503" s="289" t="s">
        <v>298</v>
      </c>
      <c r="S503" s="289" t="s">
        <v>298</v>
      </c>
      <c r="T503" s="289" t="s">
        <v>298</v>
      </c>
      <c r="U503" s="289" t="s">
        <v>298</v>
      </c>
      <c r="V503" s="289" t="s">
        <v>298</v>
      </c>
      <c r="W503" s="289" t="s">
        <v>298</v>
      </c>
      <c r="X503" s="289" t="s">
        <v>298</v>
      </c>
    </row>
    <row r="504" spans="1:24" ht="12" customHeight="1" x14ac:dyDescent="0.25">
      <c r="A504" s="139" t="s">
        <v>2998</v>
      </c>
      <c r="B504" s="289" t="s">
        <v>2410</v>
      </c>
      <c r="C504" s="289" t="s">
        <v>2410</v>
      </c>
      <c r="D504" s="293" t="s">
        <v>298</v>
      </c>
      <c r="E504" s="293" t="s">
        <v>298</v>
      </c>
      <c r="F504" s="293" t="s">
        <v>298</v>
      </c>
      <c r="G504" s="293" t="s">
        <v>298</v>
      </c>
      <c r="H504" s="289" t="s">
        <v>1575</v>
      </c>
      <c r="I504" s="289" t="s">
        <v>1575</v>
      </c>
      <c r="J504" s="289" t="s">
        <v>1575</v>
      </c>
      <c r="K504" s="289" t="s">
        <v>1575</v>
      </c>
      <c r="L504" s="289" t="s">
        <v>1575</v>
      </c>
      <c r="M504" s="290" t="s">
        <v>4235</v>
      </c>
      <c r="N504" s="290" t="s">
        <v>4235</v>
      </c>
      <c r="O504" s="290" t="s">
        <v>4235</v>
      </c>
      <c r="P504" s="290" t="s">
        <v>4235</v>
      </c>
      <c r="Q504" s="290" t="s">
        <v>4235</v>
      </c>
      <c r="R504" s="290" t="s">
        <v>4236</v>
      </c>
      <c r="S504" s="290" t="s">
        <v>4236</v>
      </c>
      <c r="T504" s="290" t="s">
        <v>746</v>
      </c>
      <c r="U504" s="290" t="s">
        <v>746</v>
      </c>
      <c r="V504" s="290" t="s">
        <v>746</v>
      </c>
      <c r="W504" s="290" t="s">
        <v>4237</v>
      </c>
      <c r="X504" s="290" t="s">
        <v>4237</v>
      </c>
    </row>
    <row r="505" spans="1:24" ht="2.1" customHeight="1" x14ac:dyDescent="0.25">
      <c r="A505" s="301" t="s">
        <v>298</v>
      </c>
      <c r="B505" s="301" t="s">
        <v>298</v>
      </c>
      <c r="C505" s="301" t="s">
        <v>298</v>
      </c>
      <c r="D505" s="301" t="s">
        <v>298</v>
      </c>
      <c r="E505" s="301" t="s">
        <v>298</v>
      </c>
      <c r="F505" s="301" t="s">
        <v>298</v>
      </c>
      <c r="G505" s="301" t="s">
        <v>298</v>
      </c>
      <c r="H505" s="301" t="s">
        <v>298</v>
      </c>
      <c r="I505" s="301" t="s">
        <v>298</v>
      </c>
      <c r="J505" s="301" t="s">
        <v>298</v>
      </c>
      <c r="K505" s="301" t="s">
        <v>298</v>
      </c>
      <c r="L505" s="301" t="s">
        <v>298</v>
      </c>
      <c r="M505" s="301" t="s">
        <v>298</v>
      </c>
      <c r="N505" s="301" t="s">
        <v>298</v>
      </c>
      <c r="O505" s="301" t="s">
        <v>298</v>
      </c>
      <c r="P505" s="301" t="s">
        <v>298</v>
      </c>
      <c r="Q505" s="301" t="s">
        <v>298</v>
      </c>
      <c r="R505" s="301" t="s">
        <v>298</v>
      </c>
      <c r="S505" s="301" t="s">
        <v>298</v>
      </c>
      <c r="T505" s="301" t="s">
        <v>298</v>
      </c>
      <c r="U505" s="301" t="s">
        <v>298</v>
      </c>
      <c r="V505" s="301" t="s">
        <v>298</v>
      </c>
      <c r="W505" s="301" t="s">
        <v>298</v>
      </c>
      <c r="X505" s="301" t="s">
        <v>298</v>
      </c>
    </row>
    <row r="506" spans="1:24" ht="11.65" customHeight="1" x14ac:dyDescent="0.25">
      <c r="A506" s="302" t="s">
        <v>3200</v>
      </c>
      <c r="B506" s="302" t="s">
        <v>3200</v>
      </c>
      <c r="C506" s="302" t="s">
        <v>3200</v>
      </c>
      <c r="D506" s="302" t="s">
        <v>3200</v>
      </c>
      <c r="E506" s="302" t="s">
        <v>3200</v>
      </c>
      <c r="F506" s="302" t="s">
        <v>3200</v>
      </c>
      <c r="G506" s="302" t="s">
        <v>3200</v>
      </c>
      <c r="H506" s="302" t="s">
        <v>3200</v>
      </c>
      <c r="I506" s="302" t="s">
        <v>3200</v>
      </c>
      <c r="J506" s="302" t="s">
        <v>3200</v>
      </c>
      <c r="K506" s="302" t="s">
        <v>3200</v>
      </c>
      <c r="L506" s="302" t="s">
        <v>3200</v>
      </c>
      <c r="M506" s="302" t="s">
        <v>3200</v>
      </c>
      <c r="N506" s="302" t="s">
        <v>3200</v>
      </c>
      <c r="O506" s="302" t="s">
        <v>3200</v>
      </c>
      <c r="Q506" s="303" t="s">
        <v>69</v>
      </c>
      <c r="R506" s="303" t="s">
        <v>69</v>
      </c>
      <c r="S506" s="303" t="s">
        <v>69</v>
      </c>
      <c r="T506" s="303" t="s">
        <v>69</v>
      </c>
      <c r="U506" s="303" t="s">
        <v>69</v>
      </c>
      <c r="V506" s="303" t="s">
        <v>69</v>
      </c>
      <c r="W506" s="303" t="s">
        <v>69</v>
      </c>
      <c r="X506" s="303" t="s">
        <v>69</v>
      </c>
    </row>
    <row r="507" spans="1:24" ht="11.65" customHeight="1" x14ac:dyDescent="0.25">
      <c r="V507" s="303" t="s">
        <v>3201</v>
      </c>
      <c r="W507" s="303" t="s">
        <v>3201</v>
      </c>
      <c r="X507" s="143" t="s">
        <v>3202</v>
      </c>
    </row>
    <row r="508" spans="1:24" ht="4.3499999999999996" customHeight="1" x14ac:dyDescent="0.25"/>
    <row r="509" spans="1:24" ht="14.25" customHeight="1" x14ac:dyDescent="0.25">
      <c r="C509" s="291" t="s">
        <v>298</v>
      </c>
      <c r="D509" s="291" t="s">
        <v>298</v>
      </c>
      <c r="E509" s="291" t="s">
        <v>298</v>
      </c>
      <c r="F509" s="291" t="s">
        <v>298</v>
      </c>
      <c r="G509" s="291" t="s">
        <v>298</v>
      </c>
      <c r="H509" s="291" t="s">
        <v>298</v>
      </c>
      <c r="I509" s="291" t="s">
        <v>298</v>
      </c>
      <c r="J509" s="291" t="s">
        <v>298</v>
      </c>
      <c r="K509" s="291" t="s">
        <v>298</v>
      </c>
      <c r="L509" s="291" t="s">
        <v>298</v>
      </c>
      <c r="M509" s="291" t="s">
        <v>298</v>
      </c>
      <c r="N509" s="291" t="s">
        <v>298</v>
      </c>
      <c r="O509" s="291" t="s">
        <v>298</v>
      </c>
      <c r="P509" s="291" t="s">
        <v>298</v>
      </c>
      <c r="Q509" s="291" t="s">
        <v>298</v>
      </c>
      <c r="R509" s="291" t="s">
        <v>298</v>
      </c>
      <c r="S509" s="291" t="s">
        <v>298</v>
      </c>
      <c r="T509" s="291" t="s">
        <v>298</v>
      </c>
      <c r="U509" s="292" t="s">
        <v>4238</v>
      </c>
      <c r="V509" s="292" t="s">
        <v>4238</v>
      </c>
      <c r="W509" s="292" t="s">
        <v>4238</v>
      </c>
      <c r="X509" s="292" t="s">
        <v>4238</v>
      </c>
    </row>
    <row r="510" spans="1:24" ht="4.1500000000000004" customHeight="1" x14ac:dyDescent="0.25">
      <c r="C510" s="291" t="s">
        <v>298</v>
      </c>
      <c r="D510" s="291" t="s">
        <v>298</v>
      </c>
      <c r="E510" s="291" t="s">
        <v>298</v>
      </c>
      <c r="F510" s="291" t="s">
        <v>298</v>
      </c>
      <c r="G510" s="291" t="s">
        <v>298</v>
      </c>
      <c r="H510" s="291" t="s">
        <v>298</v>
      </c>
      <c r="I510" s="291" t="s">
        <v>298</v>
      </c>
      <c r="J510" s="291" t="s">
        <v>298</v>
      </c>
      <c r="K510" s="291" t="s">
        <v>298</v>
      </c>
      <c r="L510" s="291" t="s">
        <v>298</v>
      </c>
      <c r="M510" s="291" t="s">
        <v>298</v>
      </c>
      <c r="N510" s="291" t="s">
        <v>298</v>
      </c>
      <c r="O510" s="291" t="s">
        <v>298</v>
      </c>
      <c r="P510" s="291" t="s">
        <v>298</v>
      </c>
      <c r="Q510" s="291" t="s">
        <v>298</v>
      </c>
      <c r="R510" s="291" t="s">
        <v>298</v>
      </c>
      <c r="S510" s="291" t="s">
        <v>298</v>
      </c>
      <c r="T510" s="291" t="s">
        <v>298</v>
      </c>
    </row>
    <row r="511" spans="1:24" ht="8.85" customHeight="1" x14ac:dyDescent="0.25">
      <c r="A511" s="293" t="s">
        <v>298</v>
      </c>
      <c r="B511" s="293" t="s">
        <v>298</v>
      </c>
      <c r="C511" s="291" t="s">
        <v>298</v>
      </c>
      <c r="D511" s="291" t="s">
        <v>298</v>
      </c>
      <c r="E511" s="291" t="s">
        <v>298</v>
      </c>
      <c r="F511" s="291" t="s">
        <v>298</v>
      </c>
      <c r="G511" s="291" t="s">
        <v>298</v>
      </c>
      <c r="H511" s="291" t="s">
        <v>298</v>
      </c>
      <c r="I511" s="291" t="s">
        <v>298</v>
      </c>
      <c r="J511" s="291" t="s">
        <v>298</v>
      </c>
      <c r="K511" s="291" t="s">
        <v>298</v>
      </c>
      <c r="L511" s="291" t="s">
        <v>298</v>
      </c>
      <c r="M511" s="291" t="s">
        <v>298</v>
      </c>
      <c r="N511" s="291" t="s">
        <v>298</v>
      </c>
      <c r="O511" s="291" t="s">
        <v>298</v>
      </c>
      <c r="P511" s="291" t="s">
        <v>298</v>
      </c>
      <c r="Q511" s="291" t="s">
        <v>298</v>
      </c>
      <c r="R511" s="291" t="s">
        <v>298</v>
      </c>
      <c r="S511" s="291" t="s">
        <v>298</v>
      </c>
      <c r="T511" s="291" t="s">
        <v>298</v>
      </c>
      <c r="U511" s="293" t="s">
        <v>298</v>
      </c>
      <c r="V511" s="293" t="s">
        <v>298</v>
      </c>
      <c r="W511" s="293" t="s">
        <v>298</v>
      </c>
      <c r="X511" s="293" t="s">
        <v>298</v>
      </c>
    </row>
    <row r="512" spans="1:24" ht="15.6" customHeight="1" x14ac:dyDescent="0.25">
      <c r="C512" s="291" t="s">
        <v>298</v>
      </c>
      <c r="D512" s="291" t="s">
        <v>298</v>
      </c>
      <c r="E512" s="291" t="s">
        <v>298</v>
      </c>
      <c r="F512" s="291" t="s">
        <v>298</v>
      </c>
      <c r="G512" s="291" t="s">
        <v>298</v>
      </c>
      <c r="H512" s="291" t="s">
        <v>298</v>
      </c>
      <c r="I512" s="291" t="s">
        <v>298</v>
      </c>
      <c r="J512" s="291" t="s">
        <v>298</v>
      </c>
      <c r="K512" s="291" t="s">
        <v>298</v>
      </c>
      <c r="L512" s="291" t="s">
        <v>298</v>
      </c>
      <c r="M512" s="291" t="s">
        <v>298</v>
      </c>
      <c r="N512" s="291" t="s">
        <v>298</v>
      </c>
      <c r="O512" s="291" t="s">
        <v>298</v>
      </c>
      <c r="P512" s="291" t="s">
        <v>298</v>
      </c>
      <c r="Q512" s="291" t="s">
        <v>298</v>
      </c>
      <c r="R512" s="291" t="s">
        <v>298</v>
      </c>
      <c r="S512" s="291" t="s">
        <v>298</v>
      </c>
      <c r="T512" s="291" t="s">
        <v>298</v>
      </c>
    </row>
    <row r="513" spans="1:24" ht="11.65" customHeight="1" x14ac:dyDescent="0.25">
      <c r="A513" s="138" t="s">
        <v>617</v>
      </c>
      <c r="B513" s="294" t="s">
        <v>618</v>
      </c>
      <c r="C513" s="294" t="s">
        <v>618</v>
      </c>
      <c r="D513" s="294" t="s">
        <v>619</v>
      </c>
      <c r="E513" s="294" t="s">
        <v>619</v>
      </c>
      <c r="F513" s="294" t="s">
        <v>619</v>
      </c>
      <c r="G513" s="294" t="s">
        <v>619</v>
      </c>
      <c r="H513" s="294" t="s">
        <v>619</v>
      </c>
      <c r="I513" s="294" t="s">
        <v>619</v>
      </c>
      <c r="J513" s="294" t="s">
        <v>619</v>
      </c>
      <c r="K513" s="294" t="s">
        <v>619</v>
      </c>
      <c r="L513" s="294" t="s">
        <v>619</v>
      </c>
      <c r="M513" s="295" t="s">
        <v>153</v>
      </c>
      <c r="N513" s="295" t="s">
        <v>153</v>
      </c>
      <c r="O513" s="295" t="s">
        <v>153</v>
      </c>
      <c r="P513" s="295" t="s">
        <v>153</v>
      </c>
      <c r="Q513" s="295" t="s">
        <v>153</v>
      </c>
      <c r="R513" s="295" t="s">
        <v>5</v>
      </c>
      <c r="S513" s="295" t="s">
        <v>5</v>
      </c>
      <c r="T513" s="295" t="s">
        <v>6</v>
      </c>
      <c r="U513" s="295" t="s">
        <v>6</v>
      </c>
      <c r="V513" s="295" t="s">
        <v>6</v>
      </c>
      <c r="W513" s="295" t="s">
        <v>191</v>
      </c>
      <c r="X513" s="295" t="s">
        <v>191</v>
      </c>
    </row>
    <row r="514" spans="1:24" ht="19.149999999999999" customHeight="1" x14ac:dyDescent="0.25">
      <c r="A514" s="142" t="s">
        <v>3000</v>
      </c>
      <c r="B514" s="300" t="s">
        <v>2413</v>
      </c>
      <c r="C514" s="300" t="s">
        <v>2413</v>
      </c>
      <c r="D514" s="293" t="s">
        <v>298</v>
      </c>
      <c r="E514" s="293" t="s">
        <v>298</v>
      </c>
      <c r="F514" s="293" t="s">
        <v>298</v>
      </c>
      <c r="G514" s="293" t="s">
        <v>298</v>
      </c>
      <c r="H514" s="293" t="s">
        <v>298</v>
      </c>
      <c r="I514" s="300" t="s">
        <v>2414</v>
      </c>
      <c r="J514" s="300" t="s">
        <v>2414</v>
      </c>
      <c r="K514" s="300" t="s">
        <v>2414</v>
      </c>
      <c r="L514" s="300" t="s">
        <v>2414</v>
      </c>
      <c r="M514" s="299" t="s">
        <v>4235</v>
      </c>
      <c r="N514" s="299" t="s">
        <v>4235</v>
      </c>
      <c r="O514" s="299" t="s">
        <v>4235</v>
      </c>
      <c r="P514" s="299" t="s">
        <v>4235</v>
      </c>
      <c r="Q514" s="299" t="s">
        <v>4235</v>
      </c>
      <c r="R514" s="299" t="s">
        <v>4236</v>
      </c>
      <c r="S514" s="299" t="s">
        <v>4236</v>
      </c>
      <c r="T514" s="299" t="s">
        <v>746</v>
      </c>
      <c r="U514" s="299" t="s">
        <v>746</v>
      </c>
      <c r="V514" s="299" t="s">
        <v>746</v>
      </c>
      <c r="W514" s="299" t="s">
        <v>4237</v>
      </c>
      <c r="X514" s="299" t="s">
        <v>4237</v>
      </c>
    </row>
    <row r="515" spans="1:24" ht="10.15" customHeight="1" x14ac:dyDescent="0.25">
      <c r="A515" s="139" t="s">
        <v>298</v>
      </c>
      <c r="B515" s="289" t="s">
        <v>298</v>
      </c>
      <c r="C515" s="289" t="s">
        <v>298</v>
      </c>
      <c r="D515" s="293" t="s">
        <v>298</v>
      </c>
      <c r="E515" s="293" t="s">
        <v>298</v>
      </c>
      <c r="F515" s="293" t="s">
        <v>298</v>
      </c>
      <c r="G515" s="293" t="s">
        <v>298</v>
      </c>
      <c r="H515" s="293" t="s">
        <v>298</v>
      </c>
      <c r="I515" s="289" t="s">
        <v>298</v>
      </c>
      <c r="J515" s="289" t="s">
        <v>298</v>
      </c>
      <c r="K515" s="289" t="s">
        <v>298</v>
      </c>
      <c r="L515" s="289" t="s">
        <v>298</v>
      </c>
      <c r="M515" s="289" t="s">
        <v>298</v>
      </c>
      <c r="N515" s="289" t="s">
        <v>298</v>
      </c>
      <c r="O515" s="289" t="s">
        <v>298</v>
      </c>
      <c r="P515" s="289" t="s">
        <v>298</v>
      </c>
      <c r="Q515" s="289" t="s">
        <v>298</v>
      </c>
      <c r="R515" s="289" t="s">
        <v>298</v>
      </c>
      <c r="S515" s="289" t="s">
        <v>298</v>
      </c>
      <c r="T515" s="289" t="s">
        <v>298</v>
      </c>
      <c r="U515" s="289" t="s">
        <v>298</v>
      </c>
      <c r="V515" s="289" t="s">
        <v>298</v>
      </c>
      <c r="W515" s="289" t="s">
        <v>298</v>
      </c>
      <c r="X515" s="289" t="s">
        <v>298</v>
      </c>
    </row>
    <row r="516" spans="1:24" ht="10.15" customHeight="1" x14ac:dyDescent="0.25">
      <c r="A516" s="139" t="s">
        <v>3001</v>
      </c>
      <c r="B516" s="289" t="s">
        <v>2420</v>
      </c>
      <c r="C516" s="289" t="s">
        <v>2420</v>
      </c>
      <c r="D516" s="293" t="s">
        <v>298</v>
      </c>
      <c r="E516" s="293" t="s">
        <v>298</v>
      </c>
      <c r="F516" s="293" t="s">
        <v>298</v>
      </c>
      <c r="G516" s="293" t="s">
        <v>298</v>
      </c>
      <c r="H516" s="289" t="s">
        <v>2421</v>
      </c>
      <c r="I516" s="289" t="s">
        <v>2421</v>
      </c>
      <c r="J516" s="289" t="s">
        <v>2421</v>
      </c>
      <c r="K516" s="289" t="s">
        <v>2421</v>
      </c>
      <c r="L516" s="289" t="s">
        <v>2421</v>
      </c>
      <c r="M516" s="290" t="s">
        <v>4239</v>
      </c>
      <c r="N516" s="290" t="s">
        <v>4239</v>
      </c>
      <c r="O516" s="290" t="s">
        <v>4239</v>
      </c>
      <c r="P516" s="290" t="s">
        <v>4239</v>
      </c>
      <c r="Q516" s="290" t="s">
        <v>4239</v>
      </c>
      <c r="R516" s="290" t="s">
        <v>4240</v>
      </c>
      <c r="S516" s="290" t="s">
        <v>4240</v>
      </c>
      <c r="T516" s="290" t="s">
        <v>746</v>
      </c>
      <c r="U516" s="290" t="s">
        <v>746</v>
      </c>
      <c r="V516" s="290" t="s">
        <v>746</v>
      </c>
      <c r="W516" s="290" t="s">
        <v>4241</v>
      </c>
      <c r="X516" s="290" t="s">
        <v>4241</v>
      </c>
    </row>
    <row r="517" spans="1:24" ht="10.15" customHeight="1" x14ac:dyDescent="0.25">
      <c r="A517" s="142" t="s">
        <v>3003</v>
      </c>
      <c r="B517" s="300" t="s">
        <v>2424</v>
      </c>
      <c r="C517" s="300" t="s">
        <v>2424</v>
      </c>
      <c r="D517" s="293" t="s">
        <v>298</v>
      </c>
      <c r="E517" s="293" t="s">
        <v>298</v>
      </c>
      <c r="F517" s="293" t="s">
        <v>298</v>
      </c>
      <c r="G517" s="293" t="s">
        <v>298</v>
      </c>
      <c r="H517" s="293" t="s">
        <v>298</v>
      </c>
      <c r="I517" s="300" t="s">
        <v>1602</v>
      </c>
      <c r="J517" s="300" t="s">
        <v>1602</v>
      </c>
      <c r="K517" s="300" t="s">
        <v>1602</v>
      </c>
      <c r="L517" s="300" t="s">
        <v>1602</v>
      </c>
      <c r="M517" s="299" t="s">
        <v>4239</v>
      </c>
      <c r="N517" s="299" t="s">
        <v>4239</v>
      </c>
      <c r="O517" s="299" t="s">
        <v>4239</v>
      </c>
      <c r="P517" s="299" t="s">
        <v>4239</v>
      </c>
      <c r="Q517" s="299" t="s">
        <v>4239</v>
      </c>
      <c r="R517" s="299" t="s">
        <v>4240</v>
      </c>
      <c r="S517" s="299" t="s">
        <v>4240</v>
      </c>
      <c r="T517" s="299" t="s">
        <v>746</v>
      </c>
      <c r="U517" s="299" t="s">
        <v>746</v>
      </c>
      <c r="V517" s="299" t="s">
        <v>746</v>
      </c>
      <c r="W517" s="299" t="s">
        <v>4241</v>
      </c>
      <c r="X517" s="299" t="s">
        <v>4241</v>
      </c>
    </row>
    <row r="518" spans="1:24" ht="10.15" customHeight="1" x14ac:dyDescent="0.25">
      <c r="A518" s="139" t="s">
        <v>298</v>
      </c>
      <c r="B518" s="289" t="s">
        <v>298</v>
      </c>
      <c r="C518" s="289" t="s">
        <v>298</v>
      </c>
      <c r="D518" s="293" t="s">
        <v>298</v>
      </c>
      <c r="E518" s="293" t="s">
        <v>298</v>
      </c>
      <c r="F518" s="293" t="s">
        <v>298</v>
      </c>
      <c r="G518" s="293" t="s">
        <v>298</v>
      </c>
      <c r="H518" s="293" t="s">
        <v>298</v>
      </c>
      <c r="I518" s="289" t="s">
        <v>298</v>
      </c>
      <c r="J518" s="289" t="s">
        <v>298</v>
      </c>
      <c r="K518" s="289" t="s">
        <v>298</v>
      </c>
      <c r="L518" s="289" t="s">
        <v>298</v>
      </c>
      <c r="M518" s="289" t="s">
        <v>298</v>
      </c>
      <c r="N518" s="289" t="s">
        <v>298</v>
      </c>
      <c r="O518" s="289" t="s">
        <v>298</v>
      </c>
      <c r="P518" s="289" t="s">
        <v>298</v>
      </c>
      <c r="Q518" s="289" t="s">
        <v>298</v>
      </c>
      <c r="R518" s="289" t="s">
        <v>298</v>
      </c>
      <c r="S518" s="289" t="s">
        <v>298</v>
      </c>
      <c r="T518" s="289" t="s">
        <v>298</v>
      </c>
      <c r="U518" s="289" t="s">
        <v>298</v>
      </c>
      <c r="V518" s="289" t="s">
        <v>298</v>
      </c>
      <c r="W518" s="289" t="s">
        <v>298</v>
      </c>
      <c r="X518" s="289" t="s">
        <v>298</v>
      </c>
    </row>
    <row r="519" spans="1:24" ht="10.15" customHeight="1" x14ac:dyDescent="0.25">
      <c r="A519" s="139" t="s">
        <v>3004</v>
      </c>
      <c r="B519" s="289" t="s">
        <v>2437</v>
      </c>
      <c r="C519" s="289" t="s">
        <v>2437</v>
      </c>
      <c r="D519" s="293" t="s">
        <v>298</v>
      </c>
      <c r="E519" s="293" t="s">
        <v>298</v>
      </c>
      <c r="F519" s="289" t="s">
        <v>2438</v>
      </c>
      <c r="G519" s="289" t="s">
        <v>2438</v>
      </c>
      <c r="H519" s="289" t="s">
        <v>2438</v>
      </c>
      <c r="I519" s="289" t="s">
        <v>2438</v>
      </c>
      <c r="J519" s="289" t="s">
        <v>2438</v>
      </c>
      <c r="K519" s="289" t="s">
        <v>2438</v>
      </c>
      <c r="L519" s="289" t="s">
        <v>2438</v>
      </c>
      <c r="M519" s="290" t="s">
        <v>4242</v>
      </c>
      <c r="N519" s="290" t="s">
        <v>4242</v>
      </c>
      <c r="O519" s="290" t="s">
        <v>4242</v>
      </c>
      <c r="P519" s="290" t="s">
        <v>4242</v>
      </c>
      <c r="Q519" s="290" t="s">
        <v>4242</v>
      </c>
      <c r="R519" s="290" t="s">
        <v>3138</v>
      </c>
      <c r="S519" s="290" t="s">
        <v>3138</v>
      </c>
      <c r="T519" s="290" t="s">
        <v>746</v>
      </c>
      <c r="U519" s="290" t="s">
        <v>746</v>
      </c>
      <c r="V519" s="290" t="s">
        <v>746</v>
      </c>
      <c r="W519" s="290" t="s">
        <v>4243</v>
      </c>
      <c r="X519" s="290" t="s">
        <v>4243</v>
      </c>
    </row>
    <row r="520" spans="1:24" ht="10.15" customHeight="1" x14ac:dyDescent="0.25">
      <c r="A520" s="139" t="s">
        <v>3007</v>
      </c>
      <c r="B520" s="289" t="s">
        <v>2441</v>
      </c>
      <c r="C520" s="289" t="s">
        <v>2441</v>
      </c>
      <c r="D520" s="293" t="s">
        <v>298</v>
      </c>
      <c r="E520" s="293" t="s">
        <v>298</v>
      </c>
      <c r="F520" s="293" t="s">
        <v>298</v>
      </c>
      <c r="G520" s="289" t="s">
        <v>2438</v>
      </c>
      <c r="H520" s="289" t="s">
        <v>2438</v>
      </c>
      <c r="I520" s="289" t="s">
        <v>2438</v>
      </c>
      <c r="J520" s="289" t="s">
        <v>2438</v>
      </c>
      <c r="K520" s="289" t="s">
        <v>2438</v>
      </c>
      <c r="L520" s="289" t="s">
        <v>2438</v>
      </c>
      <c r="M520" s="290" t="s">
        <v>4242</v>
      </c>
      <c r="N520" s="290" t="s">
        <v>4242</v>
      </c>
      <c r="O520" s="290" t="s">
        <v>4242</v>
      </c>
      <c r="P520" s="290" t="s">
        <v>4242</v>
      </c>
      <c r="Q520" s="290" t="s">
        <v>4242</v>
      </c>
      <c r="R520" s="290" t="s">
        <v>3138</v>
      </c>
      <c r="S520" s="290" t="s">
        <v>3138</v>
      </c>
      <c r="T520" s="290" t="s">
        <v>746</v>
      </c>
      <c r="U520" s="290" t="s">
        <v>746</v>
      </c>
      <c r="V520" s="290" t="s">
        <v>746</v>
      </c>
      <c r="W520" s="290" t="s">
        <v>4243</v>
      </c>
      <c r="X520" s="290" t="s">
        <v>4243</v>
      </c>
    </row>
    <row r="521" spans="1:24" ht="10.15" customHeight="1" x14ac:dyDescent="0.25">
      <c r="A521" s="139" t="s">
        <v>3008</v>
      </c>
      <c r="B521" s="289" t="s">
        <v>2444</v>
      </c>
      <c r="C521" s="289" t="s">
        <v>2444</v>
      </c>
      <c r="D521" s="293" t="s">
        <v>298</v>
      </c>
      <c r="E521" s="293" t="s">
        <v>298</v>
      </c>
      <c r="F521" s="293" t="s">
        <v>298</v>
      </c>
      <c r="G521" s="293" t="s">
        <v>298</v>
      </c>
      <c r="H521" s="289" t="s">
        <v>2445</v>
      </c>
      <c r="I521" s="289" t="s">
        <v>2445</v>
      </c>
      <c r="J521" s="289" t="s">
        <v>2445</v>
      </c>
      <c r="K521" s="289" t="s">
        <v>2445</v>
      </c>
      <c r="L521" s="289" t="s">
        <v>2445</v>
      </c>
      <c r="M521" s="290" t="s">
        <v>4242</v>
      </c>
      <c r="N521" s="290" t="s">
        <v>4242</v>
      </c>
      <c r="O521" s="290" t="s">
        <v>4242</v>
      </c>
      <c r="P521" s="290" t="s">
        <v>4242</v>
      </c>
      <c r="Q521" s="290" t="s">
        <v>4242</v>
      </c>
      <c r="R521" s="290" t="s">
        <v>3138</v>
      </c>
      <c r="S521" s="290" t="s">
        <v>3138</v>
      </c>
      <c r="T521" s="290" t="s">
        <v>746</v>
      </c>
      <c r="U521" s="290" t="s">
        <v>746</v>
      </c>
      <c r="V521" s="290" t="s">
        <v>746</v>
      </c>
      <c r="W521" s="290" t="s">
        <v>4243</v>
      </c>
      <c r="X521" s="290" t="s">
        <v>4243</v>
      </c>
    </row>
    <row r="522" spans="1:24" ht="10.15" customHeight="1" x14ac:dyDescent="0.25">
      <c r="A522" s="142" t="s">
        <v>3009</v>
      </c>
      <c r="B522" s="300" t="s">
        <v>2446</v>
      </c>
      <c r="C522" s="300" t="s">
        <v>2446</v>
      </c>
      <c r="D522" s="293" t="s">
        <v>298</v>
      </c>
      <c r="E522" s="293" t="s">
        <v>298</v>
      </c>
      <c r="F522" s="293" t="s">
        <v>298</v>
      </c>
      <c r="G522" s="293" t="s">
        <v>298</v>
      </c>
      <c r="H522" s="293" t="s">
        <v>298</v>
      </c>
      <c r="I522" s="300" t="s">
        <v>2447</v>
      </c>
      <c r="J522" s="300" t="s">
        <v>2447</v>
      </c>
      <c r="K522" s="300" t="s">
        <v>2447</v>
      </c>
      <c r="L522" s="300" t="s">
        <v>2447</v>
      </c>
      <c r="M522" s="299" t="s">
        <v>4244</v>
      </c>
      <c r="N522" s="299" t="s">
        <v>4244</v>
      </c>
      <c r="O522" s="299" t="s">
        <v>4244</v>
      </c>
      <c r="P522" s="299" t="s">
        <v>4244</v>
      </c>
      <c r="Q522" s="299" t="s">
        <v>4244</v>
      </c>
      <c r="R522" s="299" t="s">
        <v>746</v>
      </c>
      <c r="S522" s="299" t="s">
        <v>746</v>
      </c>
      <c r="T522" s="299" t="s">
        <v>746</v>
      </c>
      <c r="U522" s="299" t="s">
        <v>746</v>
      </c>
      <c r="V522" s="299" t="s">
        <v>746</v>
      </c>
      <c r="W522" s="299" t="s">
        <v>4244</v>
      </c>
      <c r="X522" s="299" t="s">
        <v>4244</v>
      </c>
    </row>
    <row r="523" spans="1:24" ht="10.15" customHeight="1" x14ac:dyDescent="0.25">
      <c r="A523" s="142" t="s">
        <v>3012</v>
      </c>
      <c r="B523" s="300" t="s">
        <v>2450</v>
      </c>
      <c r="C523" s="300" t="s">
        <v>2450</v>
      </c>
      <c r="D523" s="293" t="s">
        <v>298</v>
      </c>
      <c r="E523" s="293" t="s">
        <v>298</v>
      </c>
      <c r="F523" s="293" t="s">
        <v>298</v>
      </c>
      <c r="G523" s="293" t="s">
        <v>298</v>
      </c>
      <c r="H523" s="293" t="s">
        <v>298</v>
      </c>
      <c r="I523" s="300" t="s">
        <v>2384</v>
      </c>
      <c r="J523" s="300" t="s">
        <v>2384</v>
      </c>
      <c r="K523" s="300" t="s">
        <v>2384</v>
      </c>
      <c r="L523" s="300" t="s">
        <v>2384</v>
      </c>
      <c r="M523" s="299" t="s">
        <v>4245</v>
      </c>
      <c r="N523" s="299" t="s">
        <v>4245</v>
      </c>
      <c r="O523" s="299" t="s">
        <v>4245</v>
      </c>
      <c r="P523" s="299" t="s">
        <v>4245</v>
      </c>
      <c r="Q523" s="299" t="s">
        <v>4245</v>
      </c>
      <c r="R523" s="299" t="s">
        <v>3138</v>
      </c>
      <c r="S523" s="299" t="s">
        <v>3138</v>
      </c>
      <c r="T523" s="299" t="s">
        <v>746</v>
      </c>
      <c r="U523" s="299" t="s">
        <v>746</v>
      </c>
      <c r="V523" s="299" t="s">
        <v>746</v>
      </c>
      <c r="W523" s="299" t="s">
        <v>4246</v>
      </c>
      <c r="X523" s="299" t="s">
        <v>4246</v>
      </c>
    </row>
    <row r="524" spans="1:24" ht="10.15" customHeight="1" x14ac:dyDescent="0.25">
      <c r="A524" s="139" t="s">
        <v>298</v>
      </c>
      <c r="B524" s="289" t="s">
        <v>298</v>
      </c>
      <c r="C524" s="289" t="s">
        <v>298</v>
      </c>
      <c r="D524" s="293" t="s">
        <v>298</v>
      </c>
      <c r="E524" s="293" t="s">
        <v>298</v>
      </c>
      <c r="F524" s="293" t="s">
        <v>298</v>
      </c>
      <c r="G524" s="293" t="s">
        <v>298</v>
      </c>
      <c r="H524" s="293" t="s">
        <v>298</v>
      </c>
      <c r="I524" s="289" t="s">
        <v>298</v>
      </c>
      <c r="J524" s="289" t="s">
        <v>298</v>
      </c>
      <c r="K524" s="289" t="s">
        <v>298</v>
      </c>
      <c r="L524" s="289" t="s">
        <v>298</v>
      </c>
      <c r="M524" s="289" t="s">
        <v>298</v>
      </c>
      <c r="N524" s="289" t="s">
        <v>298</v>
      </c>
      <c r="O524" s="289" t="s">
        <v>298</v>
      </c>
      <c r="P524" s="289" t="s">
        <v>298</v>
      </c>
      <c r="Q524" s="289" t="s">
        <v>298</v>
      </c>
      <c r="R524" s="289" t="s">
        <v>298</v>
      </c>
      <c r="S524" s="289" t="s">
        <v>298</v>
      </c>
      <c r="T524" s="289" t="s">
        <v>298</v>
      </c>
      <c r="U524" s="289" t="s">
        <v>298</v>
      </c>
      <c r="V524" s="289" t="s">
        <v>298</v>
      </c>
      <c r="W524" s="289" t="s">
        <v>298</v>
      </c>
      <c r="X524" s="289" t="s">
        <v>298</v>
      </c>
    </row>
    <row r="525" spans="1:24" ht="10.15" customHeight="1" x14ac:dyDescent="0.25">
      <c r="A525" s="139" t="s">
        <v>3015</v>
      </c>
      <c r="B525" s="289" t="s">
        <v>2507</v>
      </c>
      <c r="C525" s="289" t="s">
        <v>2507</v>
      </c>
      <c r="D525" s="293" t="s">
        <v>298</v>
      </c>
      <c r="E525" s="293" t="s">
        <v>298</v>
      </c>
      <c r="F525" s="289" t="s">
        <v>2508</v>
      </c>
      <c r="G525" s="289" t="s">
        <v>2508</v>
      </c>
      <c r="H525" s="289" t="s">
        <v>2508</v>
      </c>
      <c r="I525" s="289" t="s">
        <v>2508</v>
      </c>
      <c r="J525" s="289" t="s">
        <v>2508</v>
      </c>
      <c r="K525" s="289" t="s">
        <v>2508</v>
      </c>
      <c r="L525" s="289" t="s">
        <v>2508</v>
      </c>
      <c r="M525" s="290" t="s">
        <v>4247</v>
      </c>
      <c r="N525" s="290" t="s">
        <v>4247</v>
      </c>
      <c r="O525" s="290" t="s">
        <v>4247</v>
      </c>
      <c r="P525" s="290" t="s">
        <v>4247</v>
      </c>
      <c r="Q525" s="290" t="s">
        <v>4247</v>
      </c>
      <c r="R525" s="290" t="s">
        <v>4248</v>
      </c>
      <c r="S525" s="290" t="s">
        <v>4248</v>
      </c>
      <c r="T525" s="290" t="s">
        <v>746</v>
      </c>
      <c r="U525" s="290" t="s">
        <v>746</v>
      </c>
      <c r="V525" s="290" t="s">
        <v>746</v>
      </c>
      <c r="W525" s="290" t="s">
        <v>4249</v>
      </c>
      <c r="X525" s="290" t="s">
        <v>4249</v>
      </c>
    </row>
    <row r="526" spans="1:24" ht="10.15" customHeight="1" x14ac:dyDescent="0.25">
      <c r="A526" s="139" t="s">
        <v>3018</v>
      </c>
      <c r="B526" s="289" t="s">
        <v>2511</v>
      </c>
      <c r="C526" s="289" t="s">
        <v>2511</v>
      </c>
      <c r="D526" s="293" t="s">
        <v>298</v>
      </c>
      <c r="E526" s="293" t="s">
        <v>298</v>
      </c>
      <c r="F526" s="293" t="s">
        <v>298</v>
      </c>
      <c r="G526" s="289" t="s">
        <v>2508</v>
      </c>
      <c r="H526" s="289" t="s">
        <v>2508</v>
      </c>
      <c r="I526" s="289" t="s">
        <v>2508</v>
      </c>
      <c r="J526" s="289" t="s">
        <v>2508</v>
      </c>
      <c r="K526" s="289" t="s">
        <v>2508</v>
      </c>
      <c r="L526" s="289" t="s">
        <v>2508</v>
      </c>
      <c r="M526" s="290" t="s">
        <v>4247</v>
      </c>
      <c r="N526" s="290" t="s">
        <v>4247</v>
      </c>
      <c r="O526" s="290" t="s">
        <v>4247</v>
      </c>
      <c r="P526" s="290" t="s">
        <v>4247</v>
      </c>
      <c r="Q526" s="290" t="s">
        <v>4247</v>
      </c>
      <c r="R526" s="290" t="s">
        <v>4248</v>
      </c>
      <c r="S526" s="290" t="s">
        <v>4248</v>
      </c>
      <c r="T526" s="290" t="s">
        <v>746</v>
      </c>
      <c r="U526" s="290" t="s">
        <v>746</v>
      </c>
      <c r="V526" s="290" t="s">
        <v>746</v>
      </c>
      <c r="W526" s="290" t="s">
        <v>4249</v>
      </c>
      <c r="X526" s="290" t="s">
        <v>4249</v>
      </c>
    </row>
    <row r="527" spans="1:24" ht="10.15" customHeight="1" x14ac:dyDescent="0.25">
      <c r="A527" s="139" t="s">
        <v>3019</v>
      </c>
      <c r="B527" s="289" t="s">
        <v>2512</v>
      </c>
      <c r="C527" s="289" t="s">
        <v>2512</v>
      </c>
      <c r="D527" s="293" t="s">
        <v>298</v>
      </c>
      <c r="E527" s="293" t="s">
        <v>298</v>
      </c>
      <c r="F527" s="293" t="s">
        <v>298</v>
      </c>
      <c r="G527" s="293" t="s">
        <v>298</v>
      </c>
      <c r="H527" s="289" t="s">
        <v>2445</v>
      </c>
      <c r="I527" s="289" t="s">
        <v>2445</v>
      </c>
      <c r="J527" s="289" t="s">
        <v>2445</v>
      </c>
      <c r="K527" s="289" t="s">
        <v>2445</v>
      </c>
      <c r="L527" s="289" t="s">
        <v>2445</v>
      </c>
      <c r="M527" s="290" t="s">
        <v>4247</v>
      </c>
      <c r="N527" s="290" t="s">
        <v>4247</v>
      </c>
      <c r="O527" s="290" t="s">
        <v>4247</v>
      </c>
      <c r="P527" s="290" t="s">
        <v>4247</v>
      </c>
      <c r="Q527" s="290" t="s">
        <v>4247</v>
      </c>
      <c r="R527" s="290" t="s">
        <v>4248</v>
      </c>
      <c r="S527" s="290" t="s">
        <v>4248</v>
      </c>
      <c r="T527" s="290" t="s">
        <v>746</v>
      </c>
      <c r="U527" s="290" t="s">
        <v>746</v>
      </c>
      <c r="V527" s="290" t="s">
        <v>746</v>
      </c>
      <c r="W527" s="290" t="s">
        <v>4249</v>
      </c>
      <c r="X527" s="290" t="s">
        <v>4249</v>
      </c>
    </row>
    <row r="528" spans="1:24" ht="10.15" customHeight="1" x14ac:dyDescent="0.25">
      <c r="A528" s="142" t="s">
        <v>3020</v>
      </c>
      <c r="B528" s="300" t="s">
        <v>2515</v>
      </c>
      <c r="C528" s="300" t="s">
        <v>2515</v>
      </c>
      <c r="D528" s="293" t="s">
        <v>298</v>
      </c>
      <c r="E528" s="293" t="s">
        <v>298</v>
      </c>
      <c r="F528" s="293" t="s">
        <v>298</v>
      </c>
      <c r="G528" s="293" t="s">
        <v>298</v>
      </c>
      <c r="H528" s="293" t="s">
        <v>298</v>
      </c>
      <c r="I528" s="300" t="s">
        <v>2447</v>
      </c>
      <c r="J528" s="300" t="s">
        <v>2447</v>
      </c>
      <c r="K528" s="300" t="s">
        <v>2447</v>
      </c>
      <c r="L528" s="300" t="s">
        <v>2447</v>
      </c>
      <c r="M528" s="299" t="s">
        <v>746</v>
      </c>
      <c r="N528" s="299" t="s">
        <v>746</v>
      </c>
      <c r="O528" s="299" t="s">
        <v>746</v>
      </c>
      <c r="P528" s="299" t="s">
        <v>746</v>
      </c>
      <c r="Q528" s="299" t="s">
        <v>746</v>
      </c>
      <c r="R528" s="299" t="s">
        <v>3021</v>
      </c>
      <c r="S528" s="299" t="s">
        <v>3021</v>
      </c>
      <c r="T528" s="299" t="s">
        <v>746</v>
      </c>
      <c r="U528" s="299" t="s">
        <v>746</v>
      </c>
      <c r="V528" s="299" t="s">
        <v>746</v>
      </c>
      <c r="W528" s="299" t="s">
        <v>4250</v>
      </c>
      <c r="X528" s="299" t="s">
        <v>4250</v>
      </c>
    </row>
    <row r="529" spans="1:24" ht="10.15" customHeight="1" x14ac:dyDescent="0.25">
      <c r="A529" s="142" t="s">
        <v>3023</v>
      </c>
      <c r="B529" s="300" t="s">
        <v>2518</v>
      </c>
      <c r="C529" s="300" t="s">
        <v>2518</v>
      </c>
      <c r="D529" s="293" t="s">
        <v>298</v>
      </c>
      <c r="E529" s="293" t="s">
        <v>298</v>
      </c>
      <c r="F529" s="293" t="s">
        <v>298</v>
      </c>
      <c r="G529" s="293" t="s">
        <v>298</v>
      </c>
      <c r="H529" s="293" t="s">
        <v>298</v>
      </c>
      <c r="I529" s="300" t="s">
        <v>2384</v>
      </c>
      <c r="J529" s="300" t="s">
        <v>2384</v>
      </c>
      <c r="K529" s="300" t="s">
        <v>2384</v>
      </c>
      <c r="L529" s="300" t="s">
        <v>2384</v>
      </c>
      <c r="M529" s="299" t="s">
        <v>4247</v>
      </c>
      <c r="N529" s="299" t="s">
        <v>4247</v>
      </c>
      <c r="O529" s="299" t="s">
        <v>4247</v>
      </c>
      <c r="P529" s="299" t="s">
        <v>4247</v>
      </c>
      <c r="Q529" s="299" t="s">
        <v>4247</v>
      </c>
      <c r="R529" s="299" t="s">
        <v>3143</v>
      </c>
      <c r="S529" s="299" t="s">
        <v>3143</v>
      </c>
      <c r="T529" s="299" t="s">
        <v>746</v>
      </c>
      <c r="U529" s="299" t="s">
        <v>746</v>
      </c>
      <c r="V529" s="299" t="s">
        <v>746</v>
      </c>
      <c r="W529" s="299" t="s">
        <v>4251</v>
      </c>
      <c r="X529" s="299" t="s">
        <v>4251</v>
      </c>
    </row>
    <row r="530" spans="1:24" ht="10.15" customHeight="1" x14ac:dyDescent="0.25">
      <c r="A530" s="139" t="s">
        <v>298</v>
      </c>
      <c r="B530" s="289" t="s">
        <v>298</v>
      </c>
      <c r="C530" s="289" t="s">
        <v>298</v>
      </c>
      <c r="D530" s="293" t="s">
        <v>298</v>
      </c>
      <c r="E530" s="293" t="s">
        <v>298</v>
      </c>
      <c r="F530" s="293" t="s">
        <v>298</v>
      </c>
      <c r="G530" s="293" t="s">
        <v>298</v>
      </c>
      <c r="H530" s="293" t="s">
        <v>298</v>
      </c>
      <c r="I530" s="289" t="s">
        <v>298</v>
      </c>
      <c r="J530" s="289" t="s">
        <v>298</v>
      </c>
      <c r="K530" s="289" t="s">
        <v>298</v>
      </c>
      <c r="L530" s="289" t="s">
        <v>298</v>
      </c>
      <c r="M530" s="289" t="s">
        <v>298</v>
      </c>
      <c r="N530" s="289" t="s">
        <v>298</v>
      </c>
      <c r="O530" s="289" t="s">
        <v>298</v>
      </c>
      <c r="P530" s="289" t="s">
        <v>298</v>
      </c>
      <c r="Q530" s="289" t="s">
        <v>298</v>
      </c>
      <c r="R530" s="289" t="s">
        <v>298</v>
      </c>
      <c r="S530" s="289" t="s">
        <v>298</v>
      </c>
      <c r="T530" s="289" t="s">
        <v>298</v>
      </c>
      <c r="U530" s="289" t="s">
        <v>298</v>
      </c>
      <c r="V530" s="289" t="s">
        <v>298</v>
      </c>
      <c r="W530" s="289" t="s">
        <v>298</v>
      </c>
      <c r="X530" s="289" t="s">
        <v>298</v>
      </c>
    </row>
    <row r="531" spans="1:24" ht="10.15" customHeight="1" x14ac:dyDescent="0.25">
      <c r="A531" s="139" t="s">
        <v>4252</v>
      </c>
      <c r="B531" s="289" t="s">
        <v>2539</v>
      </c>
      <c r="C531" s="289" t="s">
        <v>2539</v>
      </c>
      <c r="D531" s="137" t="s">
        <v>298</v>
      </c>
      <c r="E531" s="289" t="s">
        <v>2540</v>
      </c>
      <c r="F531" s="289" t="s">
        <v>2540</v>
      </c>
      <c r="G531" s="289" t="s">
        <v>2540</v>
      </c>
      <c r="H531" s="289" t="s">
        <v>2540</v>
      </c>
      <c r="I531" s="289" t="s">
        <v>2540</v>
      </c>
      <c r="J531" s="289" t="s">
        <v>2540</v>
      </c>
      <c r="K531" s="289" t="s">
        <v>2540</v>
      </c>
      <c r="L531" s="289" t="s">
        <v>2540</v>
      </c>
      <c r="M531" s="290" t="s">
        <v>4253</v>
      </c>
      <c r="N531" s="290" t="s">
        <v>4253</v>
      </c>
      <c r="O531" s="290" t="s">
        <v>4253</v>
      </c>
      <c r="P531" s="290" t="s">
        <v>4253</v>
      </c>
      <c r="Q531" s="290" t="s">
        <v>4253</v>
      </c>
      <c r="R531" s="290" t="s">
        <v>4254</v>
      </c>
      <c r="S531" s="290" t="s">
        <v>4254</v>
      </c>
      <c r="T531" s="290" t="s">
        <v>746</v>
      </c>
      <c r="U531" s="290" t="s">
        <v>746</v>
      </c>
      <c r="V531" s="290" t="s">
        <v>746</v>
      </c>
      <c r="W531" s="290" t="s">
        <v>4255</v>
      </c>
      <c r="X531" s="290" t="s">
        <v>4255</v>
      </c>
    </row>
    <row r="532" spans="1:24" ht="10.15" customHeight="1" x14ac:dyDescent="0.25">
      <c r="A532" s="139" t="s">
        <v>4256</v>
      </c>
      <c r="B532" s="289" t="s">
        <v>2542</v>
      </c>
      <c r="C532" s="289" t="s">
        <v>2542</v>
      </c>
      <c r="D532" s="293" t="s">
        <v>298</v>
      </c>
      <c r="E532" s="293" t="s">
        <v>298</v>
      </c>
      <c r="F532" s="289" t="s">
        <v>2540</v>
      </c>
      <c r="G532" s="289" t="s">
        <v>2540</v>
      </c>
      <c r="H532" s="289" t="s">
        <v>2540</v>
      </c>
      <c r="I532" s="289" t="s">
        <v>2540</v>
      </c>
      <c r="J532" s="289" t="s">
        <v>2540</v>
      </c>
      <c r="K532" s="289" t="s">
        <v>2540</v>
      </c>
      <c r="L532" s="289" t="s">
        <v>2540</v>
      </c>
      <c r="M532" s="290" t="s">
        <v>4253</v>
      </c>
      <c r="N532" s="290" t="s">
        <v>4253</v>
      </c>
      <c r="O532" s="290" t="s">
        <v>4253</v>
      </c>
      <c r="P532" s="290" t="s">
        <v>4253</v>
      </c>
      <c r="Q532" s="290" t="s">
        <v>4253</v>
      </c>
      <c r="R532" s="290" t="s">
        <v>4254</v>
      </c>
      <c r="S532" s="290" t="s">
        <v>4254</v>
      </c>
      <c r="T532" s="290" t="s">
        <v>746</v>
      </c>
      <c r="U532" s="290" t="s">
        <v>746</v>
      </c>
      <c r="V532" s="290" t="s">
        <v>746</v>
      </c>
      <c r="W532" s="290" t="s">
        <v>4255</v>
      </c>
      <c r="X532" s="290" t="s">
        <v>4255</v>
      </c>
    </row>
    <row r="533" spans="1:24" ht="19.149999999999999" customHeight="1" x14ac:dyDescent="0.25">
      <c r="A533" s="139" t="s">
        <v>4257</v>
      </c>
      <c r="B533" s="289" t="s">
        <v>2543</v>
      </c>
      <c r="C533" s="289" t="s">
        <v>2543</v>
      </c>
      <c r="D533" s="293" t="s">
        <v>298</v>
      </c>
      <c r="E533" s="293" t="s">
        <v>298</v>
      </c>
      <c r="F533" s="293" t="s">
        <v>298</v>
      </c>
      <c r="G533" s="289" t="s">
        <v>2540</v>
      </c>
      <c r="H533" s="289" t="s">
        <v>2540</v>
      </c>
      <c r="I533" s="289" t="s">
        <v>2540</v>
      </c>
      <c r="J533" s="289" t="s">
        <v>2540</v>
      </c>
      <c r="K533" s="289" t="s">
        <v>2540</v>
      </c>
      <c r="L533" s="289" t="s">
        <v>2540</v>
      </c>
      <c r="M533" s="290" t="s">
        <v>4253</v>
      </c>
      <c r="N533" s="290" t="s">
        <v>4253</v>
      </c>
      <c r="O533" s="290" t="s">
        <v>4253</v>
      </c>
      <c r="P533" s="290" t="s">
        <v>4253</v>
      </c>
      <c r="Q533" s="290" t="s">
        <v>4253</v>
      </c>
      <c r="R533" s="290" t="s">
        <v>4254</v>
      </c>
      <c r="S533" s="290" t="s">
        <v>4254</v>
      </c>
      <c r="T533" s="290" t="s">
        <v>746</v>
      </c>
      <c r="U533" s="290" t="s">
        <v>746</v>
      </c>
      <c r="V533" s="290" t="s">
        <v>746</v>
      </c>
      <c r="W533" s="290" t="s">
        <v>4255</v>
      </c>
      <c r="X533" s="290" t="s">
        <v>4255</v>
      </c>
    </row>
    <row r="534" spans="1:24" ht="19.149999999999999" customHeight="1" x14ac:dyDescent="0.25">
      <c r="A534" s="139" t="s">
        <v>4258</v>
      </c>
      <c r="B534" s="289" t="s">
        <v>2544</v>
      </c>
      <c r="C534" s="289" t="s">
        <v>2544</v>
      </c>
      <c r="D534" s="293" t="s">
        <v>298</v>
      </c>
      <c r="E534" s="293" t="s">
        <v>298</v>
      </c>
      <c r="F534" s="293" t="s">
        <v>298</v>
      </c>
      <c r="G534" s="293" t="s">
        <v>298</v>
      </c>
      <c r="H534" s="289" t="s">
        <v>2540</v>
      </c>
      <c r="I534" s="289" t="s">
        <v>2540</v>
      </c>
      <c r="J534" s="289" t="s">
        <v>2540</v>
      </c>
      <c r="K534" s="289" t="s">
        <v>2540</v>
      </c>
      <c r="L534" s="289" t="s">
        <v>2540</v>
      </c>
      <c r="M534" s="290" t="s">
        <v>4253</v>
      </c>
      <c r="N534" s="290" t="s">
        <v>4253</v>
      </c>
      <c r="O534" s="290" t="s">
        <v>4253</v>
      </c>
      <c r="P534" s="290" t="s">
        <v>4253</v>
      </c>
      <c r="Q534" s="290" t="s">
        <v>4253</v>
      </c>
      <c r="R534" s="290" t="s">
        <v>4254</v>
      </c>
      <c r="S534" s="290" t="s">
        <v>4254</v>
      </c>
      <c r="T534" s="290" t="s">
        <v>746</v>
      </c>
      <c r="U534" s="290" t="s">
        <v>746</v>
      </c>
      <c r="V534" s="290" t="s">
        <v>746</v>
      </c>
      <c r="W534" s="290" t="s">
        <v>4255</v>
      </c>
      <c r="X534" s="290" t="s">
        <v>4255</v>
      </c>
    </row>
    <row r="535" spans="1:24" ht="10.15" customHeight="1" x14ac:dyDescent="0.25">
      <c r="A535" s="142" t="s">
        <v>4259</v>
      </c>
      <c r="B535" s="300" t="s">
        <v>2545</v>
      </c>
      <c r="C535" s="300" t="s">
        <v>2545</v>
      </c>
      <c r="D535" s="293" t="s">
        <v>298</v>
      </c>
      <c r="E535" s="293" t="s">
        <v>298</v>
      </c>
      <c r="F535" s="293" t="s">
        <v>298</v>
      </c>
      <c r="G535" s="293" t="s">
        <v>298</v>
      </c>
      <c r="H535" s="293" t="s">
        <v>298</v>
      </c>
      <c r="I535" s="300" t="s">
        <v>2546</v>
      </c>
      <c r="J535" s="300" t="s">
        <v>2546</v>
      </c>
      <c r="K535" s="300" t="s">
        <v>2546</v>
      </c>
      <c r="L535" s="300" t="s">
        <v>2546</v>
      </c>
      <c r="M535" s="299" t="s">
        <v>4253</v>
      </c>
      <c r="N535" s="299" t="s">
        <v>4253</v>
      </c>
      <c r="O535" s="299" t="s">
        <v>4253</v>
      </c>
      <c r="P535" s="299" t="s">
        <v>4253</v>
      </c>
      <c r="Q535" s="299" t="s">
        <v>4253</v>
      </c>
      <c r="R535" s="299" t="s">
        <v>4254</v>
      </c>
      <c r="S535" s="299" t="s">
        <v>4254</v>
      </c>
      <c r="T535" s="299" t="s">
        <v>746</v>
      </c>
      <c r="U535" s="299" t="s">
        <v>746</v>
      </c>
      <c r="V535" s="299" t="s">
        <v>746</v>
      </c>
      <c r="W535" s="299" t="s">
        <v>4255</v>
      </c>
      <c r="X535" s="299" t="s">
        <v>4255</v>
      </c>
    </row>
    <row r="536" spans="1:24" ht="10.15" customHeight="1" x14ac:dyDescent="0.25">
      <c r="A536" s="139" t="s">
        <v>298</v>
      </c>
      <c r="B536" s="289" t="s">
        <v>298</v>
      </c>
      <c r="C536" s="289" t="s">
        <v>298</v>
      </c>
      <c r="D536" s="293" t="s">
        <v>298</v>
      </c>
      <c r="E536" s="293" t="s">
        <v>298</v>
      </c>
      <c r="F536" s="293" t="s">
        <v>298</v>
      </c>
      <c r="G536" s="293" t="s">
        <v>298</v>
      </c>
      <c r="H536" s="293" t="s">
        <v>298</v>
      </c>
      <c r="I536" s="289" t="s">
        <v>298</v>
      </c>
      <c r="J536" s="289" t="s">
        <v>298</v>
      </c>
      <c r="K536" s="289" t="s">
        <v>298</v>
      </c>
      <c r="L536" s="289" t="s">
        <v>298</v>
      </c>
      <c r="M536" s="289" t="s">
        <v>298</v>
      </c>
      <c r="N536" s="289" t="s">
        <v>298</v>
      </c>
      <c r="O536" s="289" t="s">
        <v>298</v>
      </c>
      <c r="P536" s="289" t="s">
        <v>298</v>
      </c>
      <c r="Q536" s="289" t="s">
        <v>298</v>
      </c>
      <c r="R536" s="289" t="s">
        <v>298</v>
      </c>
      <c r="S536" s="289" t="s">
        <v>298</v>
      </c>
      <c r="T536" s="289" t="s">
        <v>298</v>
      </c>
      <c r="U536" s="289" t="s">
        <v>298</v>
      </c>
      <c r="V536" s="289" t="s">
        <v>298</v>
      </c>
      <c r="W536" s="289" t="s">
        <v>298</v>
      </c>
      <c r="X536" s="289" t="s">
        <v>298</v>
      </c>
    </row>
    <row r="537" spans="1:24" ht="10.15" customHeight="1" x14ac:dyDescent="0.25">
      <c r="A537" s="139" t="s">
        <v>4260</v>
      </c>
      <c r="B537" s="289" t="s">
        <v>2547</v>
      </c>
      <c r="C537" s="289" t="s">
        <v>2547</v>
      </c>
      <c r="D537" s="137" t="s">
        <v>298</v>
      </c>
      <c r="E537" s="289" t="s">
        <v>2548</v>
      </c>
      <c r="F537" s="289" t="s">
        <v>2548</v>
      </c>
      <c r="G537" s="289" t="s">
        <v>2548</v>
      </c>
      <c r="H537" s="289" t="s">
        <v>2548</v>
      </c>
      <c r="I537" s="289" t="s">
        <v>2548</v>
      </c>
      <c r="J537" s="289" t="s">
        <v>2548</v>
      </c>
      <c r="K537" s="289" t="s">
        <v>2548</v>
      </c>
      <c r="L537" s="289" t="s">
        <v>2548</v>
      </c>
      <c r="M537" s="290" t="s">
        <v>4261</v>
      </c>
      <c r="N537" s="290" t="s">
        <v>4261</v>
      </c>
      <c r="O537" s="290" t="s">
        <v>4261</v>
      </c>
      <c r="P537" s="290" t="s">
        <v>4261</v>
      </c>
      <c r="Q537" s="290" t="s">
        <v>4261</v>
      </c>
      <c r="R537" s="290" t="s">
        <v>3208</v>
      </c>
      <c r="S537" s="290" t="s">
        <v>3208</v>
      </c>
      <c r="T537" s="290" t="s">
        <v>935</v>
      </c>
      <c r="U537" s="290" t="s">
        <v>935</v>
      </c>
      <c r="V537" s="290" t="s">
        <v>935</v>
      </c>
      <c r="W537" s="290" t="s">
        <v>4262</v>
      </c>
      <c r="X537" s="290" t="s">
        <v>4262</v>
      </c>
    </row>
    <row r="538" spans="1:24" ht="10.15" customHeight="1" x14ac:dyDescent="0.25">
      <c r="A538" s="139" t="s">
        <v>4263</v>
      </c>
      <c r="B538" s="289" t="s">
        <v>2551</v>
      </c>
      <c r="C538" s="289" t="s">
        <v>2551</v>
      </c>
      <c r="D538" s="293" t="s">
        <v>298</v>
      </c>
      <c r="E538" s="293" t="s">
        <v>298</v>
      </c>
      <c r="F538" s="289" t="s">
        <v>2548</v>
      </c>
      <c r="G538" s="289" t="s">
        <v>2548</v>
      </c>
      <c r="H538" s="289" t="s">
        <v>2548</v>
      </c>
      <c r="I538" s="289" t="s">
        <v>2548</v>
      </c>
      <c r="J538" s="289" t="s">
        <v>2548</v>
      </c>
      <c r="K538" s="289" t="s">
        <v>2548</v>
      </c>
      <c r="L538" s="289" t="s">
        <v>2548</v>
      </c>
      <c r="M538" s="290" t="s">
        <v>4261</v>
      </c>
      <c r="N538" s="290" t="s">
        <v>4261</v>
      </c>
      <c r="O538" s="290" t="s">
        <v>4261</v>
      </c>
      <c r="P538" s="290" t="s">
        <v>4261</v>
      </c>
      <c r="Q538" s="290" t="s">
        <v>4261</v>
      </c>
      <c r="R538" s="290" t="s">
        <v>3208</v>
      </c>
      <c r="S538" s="290" t="s">
        <v>3208</v>
      </c>
      <c r="T538" s="290" t="s">
        <v>935</v>
      </c>
      <c r="U538" s="290" t="s">
        <v>935</v>
      </c>
      <c r="V538" s="290" t="s">
        <v>935</v>
      </c>
      <c r="W538" s="290" t="s">
        <v>4262</v>
      </c>
      <c r="X538" s="290" t="s">
        <v>4262</v>
      </c>
    </row>
    <row r="539" spans="1:24" ht="10.15" customHeight="1" x14ac:dyDescent="0.25">
      <c r="A539" s="139" t="s">
        <v>4264</v>
      </c>
      <c r="B539" s="289" t="s">
        <v>2552</v>
      </c>
      <c r="C539" s="289" t="s">
        <v>2552</v>
      </c>
      <c r="D539" s="293" t="s">
        <v>298</v>
      </c>
      <c r="E539" s="293" t="s">
        <v>298</v>
      </c>
      <c r="F539" s="293" t="s">
        <v>298</v>
      </c>
      <c r="G539" s="289" t="s">
        <v>2548</v>
      </c>
      <c r="H539" s="289" t="s">
        <v>2548</v>
      </c>
      <c r="I539" s="289" t="s">
        <v>2548</v>
      </c>
      <c r="J539" s="289" t="s">
        <v>2548</v>
      </c>
      <c r="K539" s="289" t="s">
        <v>2548</v>
      </c>
      <c r="L539" s="289" t="s">
        <v>2548</v>
      </c>
      <c r="M539" s="290" t="s">
        <v>4261</v>
      </c>
      <c r="N539" s="290" t="s">
        <v>4261</v>
      </c>
      <c r="O539" s="290" t="s">
        <v>4261</v>
      </c>
      <c r="P539" s="290" t="s">
        <v>4261</v>
      </c>
      <c r="Q539" s="290" t="s">
        <v>4261</v>
      </c>
      <c r="R539" s="290" t="s">
        <v>3208</v>
      </c>
      <c r="S539" s="290" t="s">
        <v>3208</v>
      </c>
      <c r="T539" s="290" t="s">
        <v>935</v>
      </c>
      <c r="U539" s="290" t="s">
        <v>935</v>
      </c>
      <c r="V539" s="290" t="s">
        <v>935</v>
      </c>
      <c r="W539" s="290" t="s">
        <v>4262</v>
      </c>
      <c r="X539" s="290" t="s">
        <v>4262</v>
      </c>
    </row>
    <row r="540" spans="1:24" ht="10.15" customHeight="1" x14ac:dyDescent="0.25">
      <c r="A540" s="139" t="s">
        <v>4265</v>
      </c>
      <c r="B540" s="289" t="s">
        <v>2553</v>
      </c>
      <c r="C540" s="289" t="s">
        <v>2553</v>
      </c>
      <c r="D540" s="293" t="s">
        <v>298</v>
      </c>
      <c r="E540" s="293" t="s">
        <v>298</v>
      </c>
      <c r="F540" s="293" t="s">
        <v>298</v>
      </c>
      <c r="G540" s="293" t="s">
        <v>298</v>
      </c>
      <c r="H540" s="289" t="s">
        <v>2548</v>
      </c>
      <c r="I540" s="289" t="s">
        <v>2548</v>
      </c>
      <c r="J540" s="289" t="s">
        <v>2548</v>
      </c>
      <c r="K540" s="289" t="s">
        <v>2548</v>
      </c>
      <c r="L540" s="289" t="s">
        <v>2548</v>
      </c>
      <c r="M540" s="290" t="s">
        <v>4261</v>
      </c>
      <c r="N540" s="290" t="s">
        <v>4261</v>
      </c>
      <c r="O540" s="290" t="s">
        <v>4261</v>
      </c>
      <c r="P540" s="290" t="s">
        <v>4261</v>
      </c>
      <c r="Q540" s="290" t="s">
        <v>4261</v>
      </c>
      <c r="R540" s="290" t="s">
        <v>3208</v>
      </c>
      <c r="S540" s="290" t="s">
        <v>3208</v>
      </c>
      <c r="T540" s="290" t="s">
        <v>935</v>
      </c>
      <c r="U540" s="290" t="s">
        <v>935</v>
      </c>
      <c r="V540" s="290" t="s">
        <v>935</v>
      </c>
      <c r="W540" s="290" t="s">
        <v>4262</v>
      </c>
      <c r="X540" s="290" t="s">
        <v>4262</v>
      </c>
    </row>
    <row r="541" spans="1:24" ht="10.15" customHeight="1" x14ac:dyDescent="0.25">
      <c r="A541" s="142" t="s">
        <v>4266</v>
      </c>
      <c r="B541" s="300" t="s">
        <v>2554</v>
      </c>
      <c r="C541" s="300" t="s">
        <v>2554</v>
      </c>
      <c r="D541" s="293" t="s">
        <v>298</v>
      </c>
      <c r="E541" s="293" t="s">
        <v>298</v>
      </c>
      <c r="F541" s="293" t="s">
        <v>298</v>
      </c>
      <c r="G541" s="293" t="s">
        <v>298</v>
      </c>
      <c r="H541" s="293" t="s">
        <v>298</v>
      </c>
      <c r="I541" s="300" t="s">
        <v>2555</v>
      </c>
      <c r="J541" s="300" t="s">
        <v>2555</v>
      </c>
      <c r="K541" s="300" t="s">
        <v>2555</v>
      </c>
      <c r="L541" s="300" t="s">
        <v>2555</v>
      </c>
      <c r="M541" s="299" t="s">
        <v>4261</v>
      </c>
      <c r="N541" s="299" t="s">
        <v>4261</v>
      </c>
      <c r="O541" s="299" t="s">
        <v>4261</v>
      </c>
      <c r="P541" s="299" t="s">
        <v>4261</v>
      </c>
      <c r="Q541" s="299" t="s">
        <v>4261</v>
      </c>
      <c r="R541" s="299" t="s">
        <v>3208</v>
      </c>
      <c r="S541" s="299" t="s">
        <v>3208</v>
      </c>
      <c r="T541" s="299" t="s">
        <v>935</v>
      </c>
      <c r="U541" s="299" t="s">
        <v>935</v>
      </c>
      <c r="V541" s="299" t="s">
        <v>935</v>
      </c>
      <c r="W541" s="299" t="s">
        <v>4262</v>
      </c>
      <c r="X541" s="299" t="s">
        <v>4262</v>
      </c>
    </row>
    <row r="542" spans="1:24" ht="10.15" customHeight="1" x14ac:dyDescent="0.25">
      <c r="A542" s="139" t="s">
        <v>298</v>
      </c>
      <c r="B542" s="289" t="s">
        <v>298</v>
      </c>
      <c r="C542" s="289" t="s">
        <v>298</v>
      </c>
      <c r="D542" s="293" t="s">
        <v>298</v>
      </c>
      <c r="E542" s="293" t="s">
        <v>298</v>
      </c>
      <c r="F542" s="293" t="s">
        <v>298</v>
      </c>
      <c r="G542" s="293" t="s">
        <v>298</v>
      </c>
      <c r="H542" s="293" t="s">
        <v>298</v>
      </c>
      <c r="I542" s="289" t="s">
        <v>298</v>
      </c>
      <c r="J542" s="289" t="s">
        <v>298</v>
      </c>
      <c r="K542" s="289" t="s">
        <v>298</v>
      </c>
      <c r="L542" s="289" t="s">
        <v>298</v>
      </c>
      <c r="M542" s="289" t="s">
        <v>298</v>
      </c>
      <c r="N542" s="289" t="s">
        <v>298</v>
      </c>
      <c r="O542" s="289" t="s">
        <v>298</v>
      </c>
      <c r="P542" s="289" t="s">
        <v>298</v>
      </c>
      <c r="Q542" s="289" t="s">
        <v>298</v>
      </c>
      <c r="R542" s="289" t="s">
        <v>298</v>
      </c>
      <c r="S542" s="289" t="s">
        <v>298</v>
      </c>
      <c r="T542" s="289" t="s">
        <v>298</v>
      </c>
      <c r="U542" s="289" t="s">
        <v>298</v>
      </c>
      <c r="V542" s="289" t="s">
        <v>298</v>
      </c>
      <c r="W542" s="289" t="s">
        <v>298</v>
      </c>
      <c r="X542" s="289" t="s">
        <v>298</v>
      </c>
    </row>
    <row r="543" spans="1:24" ht="10.15" customHeight="1" x14ac:dyDescent="0.25">
      <c r="A543" s="139" t="s">
        <v>4267</v>
      </c>
      <c r="B543" s="289" t="s">
        <v>2556</v>
      </c>
      <c r="C543" s="289" t="s">
        <v>2556</v>
      </c>
      <c r="D543" s="137" t="s">
        <v>298</v>
      </c>
      <c r="E543" s="289" t="s">
        <v>2557</v>
      </c>
      <c r="F543" s="289" t="s">
        <v>2557</v>
      </c>
      <c r="G543" s="289" t="s">
        <v>2557</v>
      </c>
      <c r="H543" s="289" t="s">
        <v>2557</v>
      </c>
      <c r="I543" s="289" t="s">
        <v>2557</v>
      </c>
      <c r="J543" s="289" t="s">
        <v>2557</v>
      </c>
      <c r="K543" s="289" t="s">
        <v>2557</v>
      </c>
      <c r="L543" s="289" t="s">
        <v>2557</v>
      </c>
      <c r="M543" s="290" t="s">
        <v>746</v>
      </c>
      <c r="N543" s="290" t="s">
        <v>746</v>
      </c>
      <c r="O543" s="290" t="s">
        <v>746</v>
      </c>
      <c r="P543" s="290" t="s">
        <v>746</v>
      </c>
      <c r="Q543" s="290" t="s">
        <v>746</v>
      </c>
      <c r="R543" s="290" t="s">
        <v>4268</v>
      </c>
      <c r="S543" s="290" t="s">
        <v>4268</v>
      </c>
      <c r="T543" s="290" t="s">
        <v>746</v>
      </c>
      <c r="U543" s="290" t="s">
        <v>746</v>
      </c>
      <c r="V543" s="290" t="s">
        <v>746</v>
      </c>
      <c r="W543" s="290" t="s">
        <v>4269</v>
      </c>
      <c r="X543" s="290" t="s">
        <v>4269</v>
      </c>
    </row>
    <row r="544" spans="1:24" ht="10.15" customHeight="1" x14ac:dyDescent="0.25">
      <c r="A544" s="139" t="s">
        <v>4270</v>
      </c>
      <c r="B544" s="289" t="s">
        <v>2560</v>
      </c>
      <c r="C544" s="289" t="s">
        <v>2560</v>
      </c>
      <c r="D544" s="293" t="s">
        <v>298</v>
      </c>
      <c r="E544" s="293" t="s">
        <v>298</v>
      </c>
      <c r="F544" s="289" t="s">
        <v>2561</v>
      </c>
      <c r="G544" s="289" t="s">
        <v>2561</v>
      </c>
      <c r="H544" s="289" t="s">
        <v>2561</v>
      </c>
      <c r="I544" s="289" t="s">
        <v>2561</v>
      </c>
      <c r="J544" s="289" t="s">
        <v>2561</v>
      </c>
      <c r="K544" s="289" t="s">
        <v>2561</v>
      </c>
      <c r="L544" s="289" t="s">
        <v>2561</v>
      </c>
      <c r="M544" s="290" t="s">
        <v>746</v>
      </c>
      <c r="N544" s="290" t="s">
        <v>746</v>
      </c>
      <c r="O544" s="290" t="s">
        <v>746</v>
      </c>
      <c r="P544" s="290" t="s">
        <v>746</v>
      </c>
      <c r="Q544" s="290" t="s">
        <v>746</v>
      </c>
      <c r="R544" s="290" t="s">
        <v>4268</v>
      </c>
      <c r="S544" s="290" t="s">
        <v>4268</v>
      </c>
      <c r="T544" s="290" t="s">
        <v>746</v>
      </c>
      <c r="U544" s="290" t="s">
        <v>746</v>
      </c>
      <c r="V544" s="290" t="s">
        <v>746</v>
      </c>
      <c r="W544" s="290" t="s">
        <v>4269</v>
      </c>
      <c r="X544" s="290" t="s">
        <v>4269</v>
      </c>
    </row>
    <row r="545" spans="1:24" ht="10.15" customHeight="1" x14ac:dyDescent="0.25">
      <c r="A545" s="139" t="s">
        <v>4271</v>
      </c>
      <c r="B545" s="289" t="s">
        <v>2562</v>
      </c>
      <c r="C545" s="289" t="s">
        <v>2562</v>
      </c>
      <c r="D545" s="293" t="s">
        <v>298</v>
      </c>
      <c r="E545" s="293" t="s">
        <v>298</v>
      </c>
      <c r="F545" s="293" t="s">
        <v>298</v>
      </c>
      <c r="G545" s="289" t="s">
        <v>2561</v>
      </c>
      <c r="H545" s="289" t="s">
        <v>2561</v>
      </c>
      <c r="I545" s="289" t="s">
        <v>2561</v>
      </c>
      <c r="J545" s="289" t="s">
        <v>2561</v>
      </c>
      <c r="K545" s="289" t="s">
        <v>2561</v>
      </c>
      <c r="L545" s="289" t="s">
        <v>2561</v>
      </c>
      <c r="M545" s="290" t="s">
        <v>746</v>
      </c>
      <c r="N545" s="290" t="s">
        <v>746</v>
      </c>
      <c r="O545" s="290" t="s">
        <v>746</v>
      </c>
      <c r="P545" s="290" t="s">
        <v>746</v>
      </c>
      <c r="Q545" s="290" t="s">
        <v>746</v>
      </c>
      <c r="R545" s="290" t="s">
        <v>4268</v>
      </c>
      <c r="S545" s="290" t="s">
        <v>4268</v>
      </c>
      <c r="T545" s="290" t="s">
        <v>746</v>
      </c>
      <c r="U545" s="290" t="s">
        <v>746</v>
      </c>
      <c r="V545" s="290" t="s">
        <v>746</v>
      </c>
      <c r="W545" s="290" t="s">
        <v>4269</v>
      </c>
      <c r="X545" s="290" t="s">
        <v>4269</v>
      </c>
    </row>
    <row r="546" spans="1:24" ht="10.15" customHeight="1" x14ac:dyDescent="0.25">
      <c r="A546" s="139" t="s">
        <v>4272</v>
      </c>
      <c r="B546" s="289" t="s">
        <v>2563</v>
      </c>
      <c r="C546" s="289" t="s">
        <v>2563</v>
      </c>
      <c r="D546" s="293" t="s">
        <v>298</v>
      </c>
      <c r="E546" s="293" t="s">
        <v>298</v>
      </c>
      <c r="F546" s="293" t="s">
        <v>298</v>
      </c>
      <c r="G546" s="293" t="s">
        <v>298</v>
      </c>
      <c r="H546" s="289" t="s">
        <v>2561</v>
      </c>
      <c r="I546" s="289" t="s">
        <v>2561</v>
      </c>
      <c r="J546" s="289" t="s">
        <v>2561</v>
      </c>
      <c r="K546" s="289" t="s">
        <v>2561</v>
      </c>
      <c r="L546" s="289" t="s">
        <v>2561</v>
      </c>
      <c r="M546" s="290" t="s">
        <v>746</v>
      </c>
      <c r="N546" s="290" t="s">
        <v>746</v>
      </c>
      <c r="O546" s="290" t="s">
        <v>746</v>
      </c>
      <c r="P546" s="290" t="s">
        <v>746</v>
      </c>
      <c r="Q546" s="290" t="s">
        <v>746</v>
      </c>
      <c r="R546" s="290" t="s">
        <v>4268</v>
      </c>
      <c r="S546" s="290" t="s">
        <v>4268</v>
      </c>
      <c r="T546" s="290" t="s">
        <v>746</v>
      </c>
      <c r="U546" s="290" t="s">
        <v>746</v>
      </c>
      <c r="V546" s="290" t="s">
        <v>746</v>
      </c>
      <c r="W546" s="290" t="s">
        <v>4269</v>
      </c>
      <c r="X546" s="290" t="s">
        <v>4269</v>
      </c>
    </row>
    <row r="547" spans="1:24" ht="10.15" customHeight="1" x14ac:dyDescent="0.25">
      <c r="A547" s="142" t="s">
        <v>4273</v>
      </c>
      <c r="B547" s="300" t="s">
        <v>2564</v>
      </c>
      <c r="C547" s="300" t="s">
        <v>2564</v>
      </c>
      <c r="D547" s="293" t="s">
        <v>298</v>
      </c>
      <c r="E547" s="293" t="s">
        <v>298</v>
      </c>
      <c r="F547" s="293" t="s">
        <v>298</v>
      </c>
      <c r="G547" s="293" t="s">
        <v>298</v>
      </c>
      <c r="H547" s="293" t="s">
        <v>298</v>
      </c>
      <c r="I547" s="300" t="s">
        <v>2565</v>
      </c>
      <c r="J547" s="300" t="s">
        <v>2565</v>
      </c>
      <c r="K547" s="300" t="s">
        <v>2565</v>
      </c>
      <c r="L547" s="300" t="s">
        <v>2565</v>
      </c>
      <c r="M547" s="299" t="s">
        <v>746</v>
      </c>
      <c r="N547" s="299" t="s">
        <v>746</v>
      </c>
      <c r="O547" s="299" t="s">
        <v>746</v>
      </c>
      <c r="P547" s="299" t="s">
        <v>746</v>
      </c>
      <c r="Q547" s="299" t="s">
        <v>746</v>
      </c>
      <c r="R547" s="299" t="s">
        <v>4274</v>
      </c>
      <c r="S547" s="299" t="s">
        <v>4274</v>
      </c>
      <c r="T547" s="299" t="s">
        <v>746</v>
      </c>
      <c r="U547" s="299" t="s">
        <v>746</v>
      </c>
      <c r="V547" s="299" t="s">
        <v>746</v>
      </c>
      <c r="W547" s="299" t="s">
        <v>4275</v>
      </c>
      <c r="X547" s="299" t="s">
        <v>4275</v>
      </c>
    </row>
    <row r="548" spans="1:24" ht="19.149999999999999" customHeight="1" x14ac:dyDescent="0.25">
      <c r="A548" s="142" t="s">
        <v>4276</v>
      </c>
      <c r="B548" s="300" t="s">
        <v>2572</v>
      </c>
      <c r="C548" s="300" t="s">
        <v>2572</v>
      </c>
      <c r="D548" s="293" t="s">
        <v>298</v>
      </c>
      <c r="E548" s="293" t="s">
        <v>298</v>
      </c>
      <c r="F548" s="293" t="s">
        <v>298</v>
      </c>
      <c r="G548" s="293" t="s">
        <v>298</v>
      </c>
      <c r="H548" s="293" t="s">
        <v>298</v>
      </c>
      <c r="I548" s="300" t="s">
        <v>2573</v>
      </c>
      <c r="J548" s="300" t="s">
        <v>2573</v>
      </c>
      <c r="K548" s="300" t="s">
        <v>2573</v>
      </c>
      <c r="L548" s="300" t="s">
        <v>2573</v>
      </c>
      <c r="M548" s="299" t="s">
        <v>746</v>
      </c>
      <c r="N548" s="299" t="s">
        <v>746</v>
      </c>
      <c r="O548" s="299" t="s">
        <v>746</v>
      </c>
      <c r="P548" s="299" t="s">
        <v>746</v>
      </c>
      <c r="Q548" s="299" t="s">
        <v>746</v>
      </c>
      <c r="R548" s="299" t="s">
        <v>2574</v>
      </c>
      <c r="S548" s="299" t="s">
        <v>2574</v>
      </c>
      <c r="T548" s="299" t="s">
        <v>746</v>
      </c>
      <c r="U548" s="299" t="s">
        <v>746</v>
      </c>
      <c r="V548" s="299" t="s">
        <v>746</v>
      </c>
      <c r="W548" s="299" t="s">
        <v>4277</v>
      </c>
      <c r="X548" s="299" t="s">
        <v>4277</v>
      </c>
    </row>
    <row r="549" spans="1:24" ht="10.15" customHeight="1" x14ac:dyDescent="0.25">
      <c r="A549" s="139" t="s">
        <v>298</v>
      </c>
      <c r="B549" s="289" t="s">
        <v>298</v>
      </c>
      <c r="C549" s="289" t="s">
        <v>298</v>
      </c>
      <c r="D549" s="293" t="s">
        <v>298</v>
      </c>
      <c r="E549" s="293" t="s">
        <v>298</v>
      </c>
      <c r="F549" s="293" t="s">
        <v>298</v>
      </c>
      <c r="G549" s="289" t="s">
        <v>298</v>
      </c>
      <c r="H549" s="289" t="s">
        <v>298</v>
      </c>
      <c r="I549" s="289" t="s">
        <v>298</v>
      </c>
      <c r="J549" s="289" t="s">
        <v>298</v>
      </c>
      <c r="K549" s="289" t="s">
        <v>298</v>
      </c>
      <c r="L549" s="289" t="s">
        <v>298</v>
      </c>
      <c r="M549" s="289" t="s">
        <v>298</v>
      </c>
      <c r="N549" s="289" t="s">
        <v>298</v>
      </c>
      <c r="O549" s="289" t="s">
        <v>298</v>
      </c>
      <c r="P549" s="289" t="s">
        <v>298</v>
      </c>
      <c r="Q549" s="289" t="s">
        <v>298</v>
      </c>
      <c r="R549" s="289" t="s">
        <v>298</v>
      </c>
      <c r="S549" s="289" t="s">
        <v>298</v>
      </c>
      <c r="T549" s="289" t="s">
        <v>298</v>
      </c>
      <c r="U549" s="289" t="s">
        <v>298</v>
      </c>
      <c r="V549" s="289" t="s">
        <v>298</v>
      </c>
      <c r="W549" s="289" t="s">
        <v>298</v>
      </c>
      <c r="X549" s="289" t="s">
        <v>298</v>
      </c>
    </row>
    <row r="550" spans="1:24" ht="10.15" customHeight="1" x14ac:dyDescent="0.25">
      <c r="A550" s="139" t="s">
        <v>4278</v>
      </c>
      <c r="B550" s="289" t="s">
        <v>2584</v>
      </c>
      <c r="C550" s="289" t="s">
        <v>2584</v>
      </c>
      <c r="D550" s="289" t="s">
        <v>616</v>
      </c>
      <c r="E550" s="289" t="s">
        <v>616</v>
      </c>
      <c r="F550" s="289" t="s">
        <v>616</v>
      </c>
      <c r="G550" s="289" t="s">
        <v>616</v>
      </c>
      <c r="H550" s="289" t="s">
        <v>616</v>
      </c>
      <c r="I550" s="289" t="s">
        <v>616</v>
      </c>
      <c r="J550" s="289" t="s">
        <v>616</v>
      </c>
      <c r="K550" s="289" t="s">
        <v>616</v>
      </c>
      <c r="L550" s="289" t="s">
        <v>616</v>
      </c>
      <c r="M550" s="290" t="s">
        <v>4279</v>
      </c>
      <c r="N550" s="290" t="s">
        <v>4279</v>
      </c>
      <c r="O550" s="290" t="s">
        <v>4279</v>
      </c>
      <c r="P550" s="290" t="s">
        <v>4279</v>
      </c>
      <c r="Q550" s="290" t="s">
        <v>4279</v>
      </c>
      <c r="R550" s="290" t="s">
        <v>4280</v>
      </c>
      <c r="S550" s="290" t="s">
        <v>4280</v>
      </c>
      <c r="T550" s="290" t="s">
        <v>4281</v>
      </c>
      <c r="U550" s="290" t="s">
        <v>4281</v>
      </c>
      <c r="V550" s="290" t="s">
        <v>4281</v>
      </c>
      <c r="W550" s="290" t="s">
        <v>4282</v>
      </c>
      <c r="X550" s="290" t="s">
        <v>4282</v>
      </c>
    </row>
    <row r="551" spans="1:24" ht="10.15" customHeight="1" x14ac:dyDescent="0.25">
      <c r="A551" s="139" t="s">
        <v>4283</v>
      </c>
      <c r="B551" s="289" t="s">
        <v>2587</v>
      </c>
      <c r="C551" s="289" t="s">
        <v>2587</v>
      </c>
      <c r="D551" s="137" t="s">
        <v>298</v>
      </c>
      <c r="E551" s="289" t="s">
        <v>616</v>
      </c>
      <c r="F551" s="289" t="s">
        <v>616</v>
      </c>
      <c r="G551" s="289" t="s">
        <v>616</v>
      </c>
      <c r="H551" s="289" t="s">
        <v>616</v>
      </c>
      <c r="I551" s="289" t="s">
        <v>616</v>
      </c>
      <c r="J551" s="289" t="s">
        <v>616</v>
      </c>
      <c r="K551" s="289" t="s">
        <v>616</v>
      </c>
      <c r="L551" s="289" t="s">
        <v>616</v>
      </c>
      <c r="M551" s="290" t="s">
        <v>4279</v>
      </c>
      <c r="N551" s="290" t="s">
        <v>4279</v>
      </c>
      <c r="O551" s="290" t="s">
        <v>4279</v>
      </c>
      <c r="P551" s="290" t="s">
        <v>4279</v>
      </c>
      <c r="Q551" s="290" t="s">
        <v>4279</v>
      </c>
      <c r="R551" s="290" t="s">
        <v>4280</v>
      </c>
      <c r="S551" s="290" t="s">
        <v>4280</v>
      </c>
      <c r="T551" s="290" t="s">
        <v>4281</v>
      </c>
      <c r="U551" s="290" t="s">
        <v>4281</v>
      </c>
      <c r="V551" s="290" t="s">
        <v>4281</v>
      </c>
      <c r="W551" s="290" t="s">
        <v>4282</v>
      </c>
      <c r="X551" s="290" t="s">
        <v>4282</v>
      </c>
    </row>
    <row r="552" spans="1:24" ht="10.15" customHeight="1" x14ac:dyDescent="0.25">
      <c r="A552" s="139" t="s">
        <v>4284</v>
      </c>
      <c r="B552" s="289" t="s">
        <v>2588</v>
      </c>
      <c r="C552" s="289" t="s">
        <v>2588</v>
      </c>
      <c r="D552" s="293" t="s">
        <v>298</v>
      </c>
      <c r="E552" s="293" t="s">
        <v>298</v>
      </c>
      <c r="F552" s="289" t="s">
        <v>616</v>
      </c>
      <c r="G552" s="289" t="s">
        <v>616</v>
      </c>
      <c r="H552" s="289" t="s">
        <v>616</v>
      </c>
      <c r="I552" s="289" t="s">
        <v>616</v>
      </c>
      <c r="J552" s="289" t="s">
        <v>616</v>
      </c>
      <c r="K552" s="289" t="s">
        <v>616</v>
      </c>
      <c r="L552" s="289" t="s">
        <v>616</v>
      </c>
      <c r="M552" s="290" t="s">
        <v>4279</v>
      </c>
      <c r="N552" s="290" t="s">
        <v>4279</v>
      </c>
      <c r="O552" s="290" t="s">
        <v>4279</v>
      </c>
      <c r="P552" s="290" t="s">
        <v>4279</v>
      </c>
      <c r="Q552" s="290" t="s">
        <v>4279</v>
      </c>
      <c r="R552" s="290" t="s">
        <v>4280</v>
      </c>
      <c r="S552" s="290" t="s">
        <v>4280</v>
      </c>
      <c r="T552" s="290" t="s">
        <v>4281</v>
      </c>
      <c r="U552" s="290" t="s">
        <v>4281</v>
      </c>
      <c r="V552" s="290" t="s">
        <v>4281</v>
      </c>
      <c r="W552" s="290" t="s">
        <v>4282</v>
      </c>
      <c r="X552" s="290" t="s">
        <v>4282</v>
      </c>
    </row>
    <row r="553" spans="1:24" ht="10.15" customHeight="1" x14ac:dyDescent="0.25">
      <c r="A553" s="139" t="s">
        <v>4285</v>
      </c>
      <c r="B553" s="289" t="s">
        <v>2589</v>
      </c>
      <c r="C553" s="289" t="s">
        <v>2589</v>
      </c>
      <c r="D553" s="293" t="s">
        <v>298</v>
      </c>
      <c r="E553" s="293" t="s">
        <v>298</v>
      </c>
      <c r="F553" s="293" t="s">
        <v>298</v>
      </c>
      <c r="G553" s="289" t="s">
        <v>2590</v>
      </c>
      <c r="H553" s="289" t="s">
        <v>2590</v>
      </c>
      <c r="I553" s="289" t="s">
        <v>2590</v>
      </c>
      <c r="J553" s="289" t="s">
        <v>2590</v>
      </c>
      <c r="K553" s="289" t="s">
        <v>2590</v>
      </c>
      <c r="L553" s="289" t="s">
        <v>2590</v>
      </c>
      <c r="M553" s="290" t="s">
        <v>4286</v>
      </c>
      <c r="N553" s="290" t="s">
        <v>4286</v>
      </c>
      <c r="O553" s="290" t="s">
        <v>4286</v>
      </c>
      <c r="P553" s="290" t="s">
        <v>4286</v>
      </c>
      <c r="Q553" s="290" t="s">
        <v>4286</v>
      </c>
      <c r="R553" s="290" t="s">
        <v>746</v>
      </c>
      <c r="S553" s="290" t="s">
        <v>746</v>
      </c>
      <c r="T553" s="290" t="s">
        <v>4287</v>
      </c>
      <c r="U553" s="290" t="s">
        <v>4287</v>
      </c>
      <c r="V553" s="290" t="s">
        <v>4287</v>
      </c>
      <c r="W553" s="290" t="s">
        <v>4288</v>
      </c>
      <c r="X553" s="290" t="s">
        <v>4288</v>
      </c>
    </row>
    <row r="554" spans="1:24" ht="10.15" customHeight="1" x14ac:dyDescent="0.25">
      <c r="A554" s="139" t="s">
        <v>4289</v>
      </c>
      <c r="B554" s="289" t="s">
        <v>2593</v>
      </c>
      <c r="C554" s="289" t="s">
        <v>2593</v>
      </c>
      <c r="D554" s="293" t="s">
        <v>298</v>
      </c>
      <c r="E554" s="293" t="s">
        <v>298</v>
      </c>
      <c r="F554" s="293" t="s">
        <v>298</v>
      </c>
      <c r="G554" s="293" t="s">
        <v>298</v>
      </c>
      <c r="H554" s="289" t="s">
        <v>2590</v>
      </c>
      <c r="I554" s="289" t="s">
        <v>2590</v>
      </c>
      <c r="J554" s="289" t="s">
        <v>2590</v>
      </c>
      <c r="K554" s="289" t="s">
        <v>2590</v>
      </c>
      <c r="L554" s="289" t="s">
        <v>2590</v>
      </c>
      <c r="M554" s="290" t="s">
        <v>4286</v>
      </c>
      <c r="N554" s="290" t="s">
        <v>4286</v>
      </c>
      <c r="O554" s="290" t="s">
        <v>4286</v>
      </c>
      <c r="P554" s="290" t="s">
        <v>4286</v>
      </c>
      <c r="Q554" s="290" t="s">
        <v>4286</v>
      </c>
      <c r="R554" s="290" t="s">
        <v>746</v>
      </c>
      <c r="S554" s="290" t="s">
        <v>746</v>
      </c>
      <c r="T554" s="290" t="s">
        <v>4287</v>
      </c>
      <c r="U554" s="290" t="s">
        <v>4287</v>
      </c>
      <c r="V554" s="290" t="s">
        <v>4287</v>
      </c>
      <c r="W554" s="290" t="s">
        <v>4288</v>
      </c>
      <c r="X554" s="290" t="s">
        <v>4288</v>
      </c>
    </row>
    <row r="555" spans="1:24" ht="10.15" customHeight="1" x14ac:dyDescent="0.25">
      <c r="A555" s="142" t="s">
        <v>24</v>
      </c>
      <c r="B555" s="300" t="s">
        <v>2594</v>
      </c>
      <c r="C555" s="300" t="s">
        <v>2594</v>
      </c>
      <c r="D555" s="293" t="s">
        <v>298</v>
      </c>
      <c r="E555" s="293" t="s">
        <v>298</v>
      </c>
      <c r="F555" s="293" t="s">
        <v>298</v>
      </c>
      <c r="G555" s="293" t="s">
        <v>298</v>
      </c>
      <c r="H555" s="293" t="s">
        <v>298</v>
      </c>
      <c r="I555" s="300" t="s">
        <v>2595</v>
      </c>
      <c r="J555" s="300" t="s">
        <v>2595</v>
      </c>
      <c r="K555" s="300" t="s">
        <v>2595</v>
      </c>
      <c r="L555" s="300" t="s">
        <v>2595</v>
      </c>
      <c r="M555" s="299" t="s">
        <v>4286</v>
      </c>
      <c r="N555" s="299" t="s">
        <v>4286</v>
      </c>
      <c r="O555" s="299" t="s">
        <v>4286</v>
      </c>
      <c r="P555" s="299" t="s">
        <v>4286</v>
      </c>
      <c r="Q555" s="299" t="s">
        <v>4286</v>
      </c>
      <c r="R555" s="299" t="s">
        <v>746</v>
      </c>
      <c r="S555" s="299" t="s">
        <v>746</v>
      </c>
      <c r="T555" s="299" t="s">
        <v>4287</v>
      </c>
      <c r="U555" s="299" t="s">
        <v>4287</v>
      </c>
      <c r="V555" s="299" t="s">
        <v>4287</v>
      </c>
      <c r="W555" s="299" t="s">
        <v>4288</v>
      </c>
      <c r="X555" s="299" t="s">
        <v>4288</v>
      </c>
    </row>
    <row r="556" spans="1:24" ht="10.15" customHeight="1" x14ac:dyDescent="0.25">
      <c r="A556" s="139" t="s">
        <v>298</v>
      </c>
      <c r="B556" s="289" t="s">
        <v>298</v>
      </c>
      <c r="C556" s="289" t="s">
        <v>298</v>
      </c>
      <c r="D556" s="293" t="s">
        <v>298</v>
      </c>
      <c r="E556" s="293" t="s">
        <v>298</v>
      </c>
      <c r="F556" s="293" t="s">
        <v>298</v>
      </c>
      <c r="G556" s="293" t="s">
        <v>298</v>
      </c>
      <c r="H556" s="293" t="s">
        <v>298</v>
      </c>
      <c r="I556" s="289" t="s">
        <v>298</v>
      </c>
      <c r="J556" s="289" t="s">
        <v>298</v>
      </c>
      <c r="K556" s="289" t="s">
        <v>298</v>
      </c>
      <c r="L556" s="289" t="s">
        <v>298</v>
      </c>
      <c r="M556" s="289" t="s">
        <v>298</v>
      </c>
      <c r="N556" s="289" t="s">
        <v>298</v>
      </c>
      <c r="O556" s="289" t="s">
        <v>298</v>
      </c>
      <c r="P556" s="289" t="s">
        <v>298</v>
      </c>
      <c r="Q556" s="289" t="s">
        <v>298</v>
      </c>
      <c r="R556" s="289" t="s">
        <v>298</v>
      </c>
      <c r="S556" s="289" t="s">
        <v>298</v>
      </c>
      <c r="T556" s="289" t="s">
        <v>298</v>
      </c>
      <c r="U556" s="289" t="s">
        <v>298</v>
      </c>
      <c r="V556" s="289" t="s">
        <v>298</v>
      </c>
      <c r="W556" s="289" t="s">
        <v>298</v>
      </c>
      <c r="X556" s="289" t="s">
        <v>298</v>
      </c>
    </row>
    <row r="557" spans="1:24" ht="10.15" customHeight="1" x14ac:dyDescent="0.25">
      <c r="A557" s="139" t="s">
        <v>4290</v>
      </c>
      <c r="B557" s="289" t="s">
        <v>2596</v>
      </c>
      <c r="C557" s="289" t="s">
        <v>2596</v>
      </c>
      <c r="D557" s="293" t="s">
        <v>298</v>
      </c>
      <c r="E557" s="293" t="s">
        <v>298</v>
      </c>
      <c r="F557" s="293" t="s">
        <v>298</v>
      </c>
      <c r="G557" s="289" t="s">
        <v>2597</v>
      </c>
      <c r="H557" s="289" t="s">
        <v>2597</v>
      </c>
      <c r="I557" s="289" t="s">
        <v>2597</v>
      </c>
      <c r="J557" s="289" t="s">
        <v>2597</v>
      </c>
      <c r="K557" s="289" t="s">
        <v>2597</v>
      </c>
      <c r="L557" s="289" t="s">
        <v>2597</v>
      </c>
      <c r="M557" s="290" t="s">
        <v>4291</v>
      </c>
      <c r="N557" s="290" t="s">
        <v>4291</v>
      </c>
      <c r="O557" s="290" t="s">
        <v>4291</v>
      </c>
      <c r="P557" s="290" t="s">
        <v>4291</v>
      </c>
      <c r="Q557" s="290" t="s">
        <v>4291</v>
      </c>
      <c r="R557" s="290" t="s">
        <v>4292</v>
      </c>
      <c r="S557" s="290" t="s">
        <v>4292</v>
      </c>
      <c r="T557" s="290" t="s">
        <v>4293</v>
      </c>
      <c r="U557" s="290" t="s">
        <v>4293</v>
      </c>
      <c r="V557" s="290" t="s">
        <v>4293</v>
      </c>
      <c r="W557" s="290" t="s">
        <v>4294</v>
      </c>
      <c r="X557" s="290" t="s">
        <v>4294</v>
      </c>
    </row>
    <row r="558" spans="1:24" ht="10.15" customHeight="1" x14ac:dyDescent="0.25">
      <c r="A558" s="139" t="s">
        <v>4295</v>
      </c>
      <c r="B558" s="289" t="s">
        <v>2601</v>
      </c>
      <c r="C558" s="289" t="s">
        <v>2601</v>
      </c>
      <c r="D558" s="293" t="s">
        <v>298</v>
      </c>
      <c r="E558" s="293" t="s">
        <v>298</v>
      </c>
      <c r="F558" s="293" t="s">
        <v>298</v>
      </c>
      <c r="G558" s="293" t="s">
        <v>298</v>
      </c>
      <c r="H558" s="289" t="s">
        <v>2602</v>
      </c>
      <c r="I558" s="289" t="s">
        <v>2602</v>
      </c>
      <c r="J558" s="289" t="s">
        <v>2602</v>
      </c>
      <c r="K558" s="289" t="s">
        <v>2602</v>
      </c>
      <c r="L558" s="289" t="s">
        <v>2602</v>
      </c>
      <c r="M558" s="290" t="s">
        <v>4296</v>
      </c>
      <c r="N558" s="290" t="s">
        <v>4296</v>
      </c>
      <c r="O558" s="290" t="s">
        <v>4296</v>
      </c>
      <c r="P558" s="290" t="s">
        <v>4296</v>
      </c>
      <c r="Q558" s="290" t="s">
        <v>4296</v>
      </c>
      <c r="R558" s="290" t="s">
        <v>746</v>
      </c>
      <c r="S558" s="290" t="s">
        <v>746</v>
      </c>
      <c r="T558" s="290" t="s">
        <v>4297</v>
      </c>
      <c r="U558" s="290" t="s">
        <v>4297</v>
      </c>
      <c r="V558" s="290" t="s">
        <v>4297</v>
      </c>
      <c r="W558" s="290" t="s">
        <v>4298</v>
      </c>
      <c r="X558" s="290" t="s">
        <v>4298</v>
      </c>
    </row>
    <row r="559" spans="1:24" ht="10.15" customHeight="1" x14ac:dyDescent="0.25">
      <c r="A559" s="142" t="s">
        <v>4299</v>
      </c>
      <c r="B559" s="300" t="s">
        <v>2605</v>
      </c>
      <c r="C559" s="300" t="s">
        <v>2605</v>
      </c>
      <c r="D559" s="293" t="s">
        <v>298</v>
      </c>
      <c r="E559" s="293" t="s">
        <v>298</v>
      </c>
      <c r="F559" s="293" t="s">
        <v>298</v>
      </c>
      <c r="G559" s="293" t="s">
        <v>298</v>
      </c>
      <c r="H559" s="293" t="s">
        <v>298</v>
      </c>
      <c r="I559" s="300" t="s">
        <v>2606</v>
      </c>
      <c r="J559" s="300" t="s">
        <v>2606</v>
      </c>
      <c r="K559" s="300" t="s">
        <v>2606</v>
      </c>
      <c r="L559" s="300" t="s">
        <v>2606</v>
      </c>
      <c r="M559" s="299" t="s">
        <v>4300</v>
      </c>
      <c r="N559" s="299" t="s">
        <v>4300</v>
      </c>
      <c r="O559" s="299" t="s">
        <v>4300</v>
      </c>
      <c r="P559" s="299" t="s">
        <v>4300</v>
      </c>
      <c r="Q559" s="299" t="s">
        <v>4300</v>
      </c>
      <c r="R559" s="299" t="s">
        <v>746</v>
      </c>
      <c r="S559" s="299" t="s">
        <v>746</v>
      </c>
      <c r="T559" s="299" t="s">
        <v>4301</v>
      </c>
      <c r="U559" s="299" t="s">
        <v>4301</v>
      </c>
      <c r="V559" s="299" t="s">
        <v>4301</v>
      </c>
      <c r="W559" s="299" t="s">
        <v>4302</v>
      </c>
      <c r="X559" s="299" t="s">
        <v>4302</v>
      </c>
    </row>
    <row r="560" spans="1:24" ht="10.15" customHeight="1" x14ac:dyDescent="0.25">
      <c r="A560" s="142" t="s">
        <v>4303</v>
      </c>
      <c r="B560" s="300" t="s">
        <v>2609</v>
      </c>
      <c r="C560" s="300" t="s">
        <v>2609</v>
      </c>
      <c r="D560" s="293" t="s">
        <v>298</v>
      </c>
      <c r="E560" s="293" t="s">
        <v>298</v>
      </c>
      <c r="F560" s="293" t="s">
        <v>298</v>
      </c>
      <c r="G560" s="293" t="s">
        <v>298</v>
      </c>
      <c r="H560" s="293" t="s">
        <v>298</v>
      </c>
      <c r="I560" s="300" t="s">
        <v>2610</v>
      </c>
      <c r="J560" s="300" t="s">
        <v>2610</v>
      </c>
      <c r="K560" s="300" t="s">
        <v>2610</v>
      </c>
      <c r="L560" s="300" t="s">
        <v>2610</v>
      </c>
      <c r="M560" s="299" t="s">
        <v>4304</v>
      </c>
      <c r="N560" s="299" t="s">
        <v>4304</v>
      </c>
      <c r="O560" s="299" t="s">
        <v>4304</v>
      </c>
      <c r="P560" s="299" t="s">
        <v>4304</v>
      </c>
      <c r="Q560" s="299" t="s">
        <v>4304</v>
      </c>
      <c r="R560" s="299" t="s">
        <v>746</v>
      </c>
      <c r="S560" s="299" t="s">
        <v>746</v>
      </c>
      <c r="T560" s="299" t="s">
        <v>4305</v>
      </c>
      <c r="U560" s="299" t="s">
        <v>4305</v>
      </c>
      <c r="V560" s="299" t="s">
        <v>4305</v>
      </c>
      <c r="W560" s="299" t="s">
        <v>4306</v>
      </c>
      <c r="X560" s="299" t="s">
        <v>4306</v>
      </c>
    </row>
    <row r="561" spans="1:24" ht="10.15" customHeight="1" x14ac:dyDescent="0.25">
      <c r="A561" s="139" t="s">
        <v>298</v>
      </c>
      <c r="B561" s="289" t="s">
        <v>298</v>
      </c>
      <c r="C561" s="289" t="s">
        <v>298</v>
      </c>
      <c r="D561" s="293" t="s">
        <v>298</v>
      </c>
      <c r="E561" s="293" t="s">
        <v>298</v>
      </c>
      <c r="F561" s="293" t="s">
        <v>298</v>
      </c>
      <c r="G561" s="293" t="s">
        <v>298</v>
      </c>
      <c r="H561" s="293" t="s">
        <v>298</v>
      </c>
      <c r="I561" s="289" t="s">
        <v>298</v>
      </c>
      <c r="J561" s="289" t="s">
        <v>298</v>
      </c>
      <c r="K561" s="289" t="s">
        <v>298</v>
      </c>
      <c r="L561" s="289" t="s">
        <v>298</v>
      </c>
      <c r="M561" s="289" t="s">
        <v>298</v>
      </c>
      <c r="N561" s="289" t="s">
        <v>298</v>
      </c>
      <c r="O561" s="289" t="s">
        <v>298</v>
      </c>
      <c r="P561" s="289" t="s">
        <v>298</v>
      </c>
      <c r="Q561" s="289" t="s">
        <v>298</v>
      </c>
      <c r="R561" s="289" t="s">
        <v>298</v>
      </c>
      <c r="S561" s="289" t="s">
        <v>298</v>
      </c>
      <c r="T561" s="289" t="s">
        <v>298</v>
      </c>
      <c r="U561" s="289" t="s">
        <v>298</v>
      </c>
      <c r="V561" s="289" t="s">
        <v>298</v>
      </c>
      <c r="W561" s="289" t="s">
        <v>298</v>
      </c>
      <c r="X561" s="289" t="s">
        <v>298</v>
      </c>
    </row>
    <row r="562" spans="1:24" ht="10.15" customHeight="1" x14ac:dyDescent="0.25">
      <c r="A562" s="139" t="s">
        <v>4307</v>
      </c>
      <c r="B562" s="289" t="s">
        <v>2613</v>
      </c>
      <c r="C562" s="289" t="s">
        <v>2613</v>
      </c>
      <c r="D562" s="293" t="s">
        <v>298</v>
      </c>
      <c r="E562" s="293" t="s">
        <v>298</v>
      </c>
      <c r="F562" s="293" t="s">
        <v>298</v>
      </c>
      <c r="G562" s="293" t="s">
        <v>298</v>
      </c>
      <c r="H562" s="289" t="s">
        <v>2614</v>
      </c>
      <c r="I562" s="289" t="s">
        <v>2614</v>
      </c>
      <c r="J562" s="289" t="s">
        <v>2614</v>
      </c>
      <c r="K562" s="289" t="s">
        <v>2614</v>
      </c>
      <c r="L562" s="289" t="s">
        <v>2614</v>
      </c>
      <c r="M562" s="290" t="s">
        <v>4308</v>
      </c>
      <c r="N562" s="290" t="s">
        <v>4308</v>
      </c>
      <c r="O562" s="290" t="s">
        <v>4308</v>
      </c>
      <c r="P562" s="290" t="s">
        <v>4308</v>
      </c>
      <c r="Q562" s="290" t="s">
        <v>4308</v>
      </c>
      <c r="R562" s="290" t="s">
        <v>746</v>
      </c>
      <c r="S562" s="290" t="s">
        <v>746</v>
      </c>
      <c r="T562" s="290" t="s">
        <v>4309</v>
      </c>
      <c r="U562" s="290" t="s">
        <v>4309</v>
      </c>
      <c r="V562" s="290" t="s">
        <v>4309</v>
      </c>
      <c r="W562" s="290" t="s">
        <v>4310</v>
      </c>
      <c r="X562" s="290" t="s">
        <v>4310</v>
      </c>
    </row>
    <row r="563" spans="1:24" ht="10.15" customHeight="1" x14ac:dyDescent="0.25">
      <c r="A563" s="142" t="s">
        <v>4311</v>
      </c>
      <c r="B563" s="300" t="s">
        <v>2617</v>
      </c>
      <c r="C563" s="300" t="s">
        <v>2617</v>
      </c>
      <c r="D563" s="293" t="s">
        <v>298</v>
      </c>
      <c r="E563" s="293" t="s">
        <v>298</v>
      </c>
      <c r="F563" s="293" t="s">
        <v>298</v>
      </c>
      <c r="G563" s="293" t="s">
        <v>298</v>
      </c>
      <c r="H563" s="293" t="s">
        <v>298</v>
      </c>
      <c r="I563" s="300" t="s">
        <v>2618</v>
      </c>
      <c r="J563" s="300" t="s">
        <v>2618</v>
      </c>
      <c r="K563" s="300" t="s">
        <v>2618</v>
      </c>
      <c r="L563" s="300" t="s">
        <v>2618</v>
      </c>
      <c r="M563" s="299" t="s">
        <v>4312</v>
      </c>
      <c r="N563" s="299" t="s">
        <v>4312</v>
      </c>
      <c r="O563" s="299" t="s">
        <v>4312</v>
      </c>
      <c r="P563" s="299" t="s">
        <v>4312</v>
      </c>
      <c r="Q563" s="299" t="s">
        <v>4312</v>
      </c>
      <c r="R563" s="299" t="s">
        <v>746</v>
      </c>
      <c r="S563" s="299" t="s">
        <v>746</v>
      </c>
      <c r="T563" s="299" t="s">
        <v>4313</v>
      </c>
      <c r="U563" s="299" t="s">
        <v>4313</v>
      </c>
      <c r="V563" s="299" t="s">
        <v>4313</v>
      </c>
      <c r="W563" s="299" t="s">
        <v>4314</v>
      </c>
      <c r="X563" s="299" t="s">
        <v>4314</v>
      </c>
    </row>
    <row r="564" spans="1:24" ht="10.15" customHeight="1" x14ac:dyDescent="0.25">
      <c r="A564" s="142" t="s">
        <v>4315</v>
      </c>
      <c r="B564" s="300" t="s">
        <v>2621</v>
      </c>
      <c r="C564" s="300" t="s">
        <v>2621</v>
      </c>
      <c r="D564" s="293" t="s">
        <v>298</v>
      </c>
      <c r="E564" s="293" t="s">
        <v>298</v>
      </c>
      <c r="F564" s="293" t="s">
        <v>298</v>
      </c>
      <c r="G564" s="293" t="s">
        <v>298</v>
      </c>
      <c r="H564" s="293" t="s">
        <v>298</v>
      </c>
      <c r="I564" s="300" t="s">
        <v>2622</v>
      </c>
      <c r="J564" s="300" t="s">
        <v>2622</v>
      </c>
      <c r="K564" s="300" t="s">
        <v>2622</v>
      </c>
      <c r="L564" s="300" t="s">
        <v>2622</v>
      </c>
      <c r="M564" s="299" t="s">
        <v>4316</v>
      </c>
      <c r="N564" s="299" t="s">
        <v>4316</v>
      </c>
      <c r="O564" s="299" t="s">
        <v>4316</v>
      </c>
      <c r="P564" s="299" t="s">
        <v>4316</v>
      </c>
      <c r="Q564" s="299" t="s">
        <v>4316</v>
      </c>
      <c r="R564" s="299" t="s">
        <v>746</v>
      </c>
      <c r="S564" s="299" t="s">
        <v>746</v>
      </c>
      <c r="T564" s="299" t="s">
        <v>4317</v>
      </c>
      <c r="U564" s="299" t="s">
        <v>4317</v>
      </c>
      <c r="V564" s="299" t="s">
        <v>4317</v>
      </c>
      <c r="W564" s="299" t="s">
        <v>4318</v>
      </c>
      <c r="X564" s="299" t="s">
        <v>4318</v>
      </c>
    </row>
    <row r="565" spans="1:24" ht="10.15" customHeight="1" x14ac:dyDescent="0.25">
      <c r="A565" s="142" t="s">
        <v>4319</v>
      </c>
      <c r="B565" s="300" t="s">
        <v>2625</v>
      </c>
      <c r="C565" s="300" t="s">
        <v>2625</v>
      </c>
      <c r="D565" s="293" t="s">
        <v>298</v>
      </c>
      <c r="E565" s="293" t="s">
        <v>298</v>
      </c>
      <c r="F565" s="293" t="s">
        <v>298</v>
      </c>
      <c r="G565" s="293" t="s">
        <v>298</v>
      </c>
      <c r="H565" s="293" t="s">
        <v>298</v>
      </c>
      <c r="I565" s="300" t="s">
        <v>2626</v>
      </c>
      <c r="J565" s="300" t="s">
        <v>2626</v>
      </c>
      <c r="K565" s="300" t="s">
        <v>2626</v>
      </c>
      <c r="L565" s="300" t="s">
        <v>2626</v>
      </c>
      <c r="M565" s="299" t="s">
        <v>4320</v>
      </c>
      <c r="N565" s="299" t="s">
        <v>4320</v>
      </c>
      <c r="O565" s="299" t="s">
        <v>4320</v>
      </c>
      <c r="P565" s="299" t="s">
        <v>4320</v>
      </c>
      <c r="Q565" s="299" t="s">
        <v>4320</v>
      </c>
      <c r="R565" s="299" t="s">
        <v>746</v>
      </c>
      <c r="S565" s="299" t="s">
        <v>746</v>
      </c>
      <c r="T565" s="299" t="s">
        <v>4321</v>
      </c>
      <c r="U565" s="299" t="s">
        <v>4321</v>
      </c>
      <c r="V565" s="299" t="s">
        <v>4321</v>
      </c>
      <c r="W565" s="299" t="s">
        <v>4322</v>
      </c>
      <c r="X565" s="299" t="s">
        <v>4322</v>
      </c>
    </row>
    <row r="566" spans="1:24" ht="10.15" customHeight="1" x14ac:dyDescent="0.25">
      <c r="A566" s="142" t="s">
        <v>4323</v>
      </c>
      <c r="B566" s="300" t="s">
        <v>2629</v>
      </c>
      <c r="C566" s="300" t="s">
        <v>2629</v>
      </c>
      <c r="D566" s="293" t="s">
        <v>298</v>
      </c>
      <c r="E566" s="293" t="s">
        <v>298</v>
      </c>
      <c r="F566" s="293" t="s">
        <v>298</v>
      </c>
      <c r="G566" s="293" t="s">
        <v>298</v>
      </c>
      <c r="H566" s="293" t="s">
        <v>298</v>
      </c>
      <c r="I566" s="300" t="s">
        <v>2630</v>
      </c>
      <c r="J566" s="300" t="s">
        <v>2630</v>
      </c>
      <c r="K566" s="300" t="s">
        <v>2630</v>
      </c>
      <c r="L566" s="300" t="s">
        <v>2630</v>
      </c>
      <c r="M566" s="299" t="s">
        <v>4324</v>
      </c>
      <c r="N566" s="299" t="s">
        <v>4324</v>
      </c>
      <c r="O566" s="299" t="s">
        <v>4324</v>
      </c>
      <c r="P566" s="299" t="s">
        <v>4324</v>
      </c>
      <c r="Q566" s="299" t="s">
        <v>4324</v>
      </c>
      <c r="R566" s="299" t="s">
        <v>746</v>
      </c>
      <c r="S566" s="299" t="s">
        <v>746</v>
      </c>
      <c r="T566" s="299" t="s">
        <v>4325</v>
      </c>
      <c r="U566" s="299" t="s">
        <v>4325</v>
      </c>
      <c r="V566" s="299" t="s">
        <v>4325</v>
      </c>
      <c r="W566" s="299" t="s">
        <v>4326</v>
      </c>
      <c r="X566" s="299" t="s">
        <v>4326</v>
      </c>
    </row>
    <row r="567" spans="1:24" ht="19.149999999999999" customHeight="1" x14ac:dyDescent="0.25">
      <c r="A567" s="142" t="s">
        <v>4327</v>
      </c>
      <c r="B567" s="300" t="s">
        <v>2633</v>
      </c>
      <c r="C567" s="300" t="s">
        <v>2633</v>
      </c>
      <c r="D567" s="293" t="s">
        <v>298</v>
      </c>
      <c r="E567" s="293" t="s">
        <v>298</v>
      </c>
      <c r="F567" s="293" t="s">
        <v>298</v>
      </c>
      <c r="G567" s="293" t="s">
        <v>298</v>
      </c>
      <c r="H567" s="293" t="s">
        <v>298</v>
      </c>
      <c r="I567" s="300" t="s">
        <v>2634</v>
      </c>
      <c r="J567" s="300" t="s">
        <v>2634</v>
      </c>
      <c r="K567" s="300" t="s">
        <v>2634</v>
      </c>
      <c r="L567" s="300" t="s">
        <v>2634</v>
      </c>
      <c r="M567" s="299" t="s">
        <v>4328</v>
      </c>
      <c r="N567" s="299" t="s">
        <v>4328</v>
      </c>
      <c r="O567" s="299" t="s">
        <v>4328</v>
      </c>
      <c r="P567" s="299" t="s">
        <v>4328</v>
      </c>
      <c r="Q567" s="299" t="s">
        <v>4328</v>
      </c>
      <c r="R567" s="299" t="s">
        <v>746</v>
      </c>
      <c r="S567" s="299" t="s">
        <v>746</v>
      </c>
      <c r="T567" s="299" t="s">
        <v>746</v>
      </c>
      <c r="U567" s="299" t="s">
        <v>746</v>
      </c>
      <c r="V567" s="299" t="s">
        <v>746</v>
      </c>
      <c r="W567" s="299" t="s">
        <v>4328</v>
      </c>
      <c r="X567" s="299" t="s">
        <v>4328</v>
      </c>
    </row>
    <row r="568" spans="1:24" ht="19.149999999999999" customHeight="1" x14ac:dyDescent="0.25">
      <c r="A568" s="142" t="s">
        <v>4329</v>
      </c>
      <c r="B568" s="300" t="s">
        <v>2637</v>
      </c>
      <c r="C568" s="300" t="s">
        <v>2637</v>
      </c>
      <c r="D568" s="293" t="s">
        <v>298</v>
      </c>
      <c r="E568" s="293" t="s">
        <v>298</v>
      </c>
      <c r="F568" s="293" t="s">
        <v>298</v>
      </c>
      <c r="G568" s="293" t="s">
        <v>298</v>
      </c>
      <c r="H568" s="293" t="s">
        <v>298</v>
      </c>
      <c r="I568" s="300" t="s">
        <v>2638</v>
      </c>
      <c r="J568" s="300" t="s">
        <v>2638</v>
      </c>
      <c r="K568" s="300" t="s">
        <v>2638</v>
      </c>
      <c r="L568" s="300" t="s">
        <v>2638</v>
      </c>
      <c r="M568" s="299" t="s">
        <v>4330</v>
      </c>
      <c r="N568" s="299" t="s">
        <v>4330</v>
      </c>
      <c r="O568" s="299" t="s">
        <v>4330</v>
      </c>
      <c r="P568" s="299" t="s">
        <v>4330</v>
      </c>
      <c r="Q568" s="299" t="s">
        <v>4330</v>
      </c>
      <c r="R568" s="299" t="s">
        <v>746</v>
      </c>
      <c r="S568" s="299" t="s">
        <v>746</v>
      </c>
      <c r="T568" s="299" t="s">
        <v>746</v>
      </c>
      <c r="U568" s="299" t="s">
        <v>746</v>
      </c>
      <c r="V568" s="299" t="s">
        <v>746</v>
      </c>
      <c r="W568" s="299" t="s">
        <v>4330</v>
      </c>
      <c r="X568" s="299" t="s">
        <v>4330</v>
      </c>
    </row>
    <row r="569" spans="1:24" ht="10.15" customHeight="1" x14ac:dyDescent="0.25">
      <c r="A569" s="142" t="s">
        <v>4331</v>
      </c>
      <c r="B569" s="300" t="s">
        <v>2641</v>
      </c>
      <c r="C569" s="300" t="s">
        <v>2641</v>
      </c>
      <c r="D569" s="293" t="s">
        <v>298</v>
      </c>
      <c r="E569" s="293" t="s">
        <v>298</v>
      </c>
      <c r="F569" s="293" t="s">
        <v>298</v>
      </c>
      <c r="G569" s="293" t="s">
        <v>298</v>
      </c>
      <c r="H569" s="293" t="s">
        <v>298</v>
      </c>
      <c r="I569" s="300" t="s">
        <v>2642</v>
      </c>
      <c r="J569" s="300" t="s">
        <v>2642</v>
      </c>
      <c r="K569" s="300" t="s">
        <v>2642</v>
      </c>
      <c r="L569" s="300" t="s">
        <v>2642</v>
      </c>
      <c r="M569" s="299" t="s">
        <v>4330</v>
      </c>
      <c r="N569" s="299" t="s">
        <v>4330</v>
      </c>
      <c r="O569" s="299" t="s">
        <v>4330</v>
      </c>
      <c r="P569" s="299" t="s">
        <v>4330</v>
      </c>
      <c r="Q569" s="299" t="s">
        <v>4330</v>
      </c>
      <c r="R569" s="299" t="s">
        <v>746</v>
      </c>
      <c r="S569" s="299" t="s">
        <v>746</v>
      </c>
      <c r="T569" s="299" t="s">
        <v>746</v>
      </c>
      <c r="U569" s="299" t="s">
        <v>746</v>
      </c>
      <c r="V569" s="299" t="s">
        <v>746</v>
      </c>
      <c r="W569" s="299" t="s">
        <v>4330</v>
      </c>
      <c r="X569" s="299" t="s">
        <v>4330</v>
      </c>
    </row>
    <row r="570" spans="1:24" ht="10.15" customHeight="1" x14ac:dyDescent="0.25">
      <c r="A570" s="142" t="s">
        <v>4332</v>
      </c>
      <c r="B570" s="300" t="s">
        <v>2643</v>
      </c>
      <c r="C570" s="300" t="s">
        <v>2643</v>
      </c>
      <c r="D570" s="293" t="s">
        <v>298</v>
      </c>
      <c r="E570" s="293" t="s">
        <v>298</v>
      </c>
      <c r="F570" s="293" t="s">
        <v>298</v>
      </c>
      <c r="G570" s="293" t="s">
        <v>298</v>
      </c>
      <c r="H570" s="293" t="s">
        <v>298</v>
      </c>
      <c r="I570" s="300" t="s">
        <v>2644</v>
      </c>
      <c r="J570" s="300" t="s">
        <v>2644</v>
      </c>
      <c r="K570" s="300" t="s">
        <v>2644</v>
      </c>
      <c r="L570" s="300" t="s">
        <v>2644</v>
      </c>
      <c r="M570" s="299" t="s">
        <v>4333</v>
      </c>
      <c r="N570" s="299" t="s">
        <v>4333</v>
      </c>
      <c r="O570" s="299" t="s">
        <v>4333</v>
      </c>
      <c r="P570" s="299" t="s">
        <v>4333</v>
      </c>
      <c r="Q570" s="299" t="s">
        <v>4333</v>
      </c>
      <c r="R570" s="299" t="s">
        <v>746</v>
      </c>
      <c r="S570" s="299" t="s">
        <v>746</v>
      </c>
      <c r="T570" s="299" t="s">
        <v>4334</v>
      </c>
      <c r="U570" s="299" t="s">
        <v>4334</v>
      </c>
      <c r="V570" s="299" t="s">
        <v>4334</v>
      </c>
      <c r="W570" s="299" t="s">
        <v>4335</v>
      </c>
      <c r="X570" s="299" t="s">
        <v>4335</v>
      </c>
    </row>
    <row r="571" spans="1:24" ht="10.15" customHeight="1" x14ac:dyDescent="0.25">
      <c r="A571" s="142" t="s">
        <v>4336</v>
      </c>
      <c r="B571" s="300" t="s">
        <v>2647</v>
      </c>
      <c r="C571" s="300" t="s">
        <v>2647</v>
      </c>
      <c r="D571" s="293" t="s">
        <v>298</v>
      </c>
      <c r="E571" s="293" t="s">
        <v>298</v>
      </c>
      <c r="F571" s="293" t="s">
        <v>298</v>
      </c>
      <c r="G571" s="293" t="s">
        <v>298</v>
      </c>
      <c r="H571" s="293" t="s">
        <v>298</v>
      </c>
      <c r="I571" s="300" t="s">
        <v>2648</v>
      </c>
      <c r="J571" s="300" t="s">
        <v>2648</v>
      </c>
      <c r="K571" s="300" t="s">
        <v>2648</v>
      </c>
      <c r="L571" s="300" t="s">
        <v>2648</v>
      </c>
      <c r="M571" s="299" t="s">
        <v>4337</v>
      </c>
      <c r="N571" s="299" t="s">
        <v>4337</v>
      </c>
      <c r="O571" s="299" t="s">
        <v>4337</v>
      </c>
      <c r="P571" s="299" t="s">
        <v>4337</v>
      </c>
      <c r="Q571" s="299" t="s">
        <v>4337</v>
      </c>
      <c r="R571" s="299" t="s">
        <v>746</v>
      </c>
      <c r="S571" s="299" t="s">
        <v>746</v>
      </c>
      <c r="T571" s="299" t="s">
        <v>4338</v>
      </c>
      <c r="U571" s="299" t="s">
        <v>4338</v>
      </c>
      <c r="V571" s="299" t="s">
        <v>4338</v>
      </c>
      <c r="W571" s="299" t="s">
        <v>4339</v>
      </c>
      <c r="X571" s="299" t="s">
        <v>4339</v>
      </c>
    </row>
    <row r="572" spans="1:24" ht="10.15" customHeight="1" x14ac:dyDescent="0.25">
      <c r="A572" s="142" t="s">
        <v>4340</v>
      </c>
      <c r="B572" s="300" t="s">
        <v>2651</v>
      </c>
      <c r="C572" s="300" t="s">
        <v>2651</v>
      </c>
      <c r="D572" s="293" t="s">
        <v>298</v>
      </c>
      <c r="E572" s="293" t="s">
        <v>298</v>
      </c>
      <c r="F572" s="293" t="s">
        <v>298</v>
      </c>
      <c r="G572" s="293" t="s">
        <v>298</v>
      </c>
      <c r="H572" s="293" t="s">
        <v>298</v>
      </c>
      <c r="I572" s="300" t="s">
        <v>2652</v>
      </c>
      <c r="J572" s="300" t="s">
        <v>2652</v>
      </c>
      <c r="K572" s="300" t="s">
        <v>2652</v>
      </c>
      <c r="L572" s="300" t="s">
        <v>2652</v>
      </c>
      <c r="M572" s="299" t="s">
        <v>4341</v>
      </c>
      <c r="N572" s="299" t="s">
        <v>4341</v>
      </c>
      <c r="O572" s="299" t="s">
        <v>4341</v>
      </c>
      <c r="P572" s="299" t="s">
        <v>4341</v>
      </c>
      <c r="Q572" s="299" t="s">
        <v>4341</v>
      </c>
      <c r="R572" s="299" t="s">
        <v>746</v>
      </c>
      <c r="S572" s="299" t="s">
        <v>746</v>
      </c>
      <c r="T572" s="299" t="s">
        <v>4342</v>
      </c>
      <c r="U572" s="299" t="s">
        <v>4342</v>
      </c>
      <c r="V572" s="299" t="s">
        <v>4342</v>
      </c>
      <c r="W572" s="299" t="s">
        <v>4343</v>
      </c>
      <c r="X572" s="299" t="s">
        <v>4343</v>
      </c>
    </row>
    <row r="573" spans="1:24" ht="10.15" customHeight="1" x14ac:dyDescent="0.25">
      <c r="A573" s="142" t="s">
        <v>4344</v>
      </c>
      <c r="B573" s="300" t="s">
        <v>2655</v>
      </c>
      <c r="C573" s="300" t="s">
        <v>2655</v>
      </c>
      <c r="D573" s="293" t="s">
        <v>298</v>
      </c>
      <c r="E573" s="293" t="s">
        <v>298</v>
      </c>
      <c r="F573" s="293" t="s">
        <v>298</v>
      </c>
      <c r="G573" s="293" t="s">
        <v>298</v>
      </c>
      <c r="H573" s="293" t="s">
        <v>298</v>
      </c>
      <c r="I573" s="300" t="s">
        <v>2656</v>
      </c>
      <c r="J573" s="300" t="s">
        <v>2656</v>
      </c>
      <c r="K573" s="300" t="s">
        <v>2656</v>
      </c>
      <c r="L573" s="300" t="s">
        <v>2656</v>
      </c>
      <c r="M573" s="299" t="s">
        <v>4345</v>
      </c>
      <c r="N573" s="299" t="s">
        <v>4345</v>
      </c>
      <c r="O573" s="299" t="s">
        <v>4345</v>
      </c>
      <c r="P573" s="299" t="s">
        <v>4345</v>
      </c>
      <c r="Q573" s="299" t="s">
        <v>4345</v>
      </c>
      <c r="R573" s="299" t="s">
        <v>746</v>
      </c>
      <c r="S573" s="299" t="s">
        <v>746</v>
      </c>
      <c r="T573" s="299" t="s">
        <v>4346</v>
      </c>
      <c r="U573" s="299" t="s">
        <v>4346</v>
      </c>
      <c r="V573" s="299" t="s">
        <v>4346</v>
      </c>
      <c r="W573" s="299" t="s">
        <v>4347</v>
      </c>
      <c r="X573" s="299" t="s">
        <v>4347</v>
      </c>
    </row>
    <row r="574" spans="1:24" ht="10.15" customHeight="1" x14ac:dyDescent="0.25">
      <c r="A574" s="142" t="s">
        <v>4348</v>
      </c>
      <c r="B574" s="300" t="s">
        <v>2659</v>
      </c>
      <c r="C574" s="300" t="s">
        <v>2659</v>
      </c>
      <c r="D574" s="293" t="s">
        <v>298</v>
      </c>
      <c r="E574" s="293" t="s">
        <v>298</v>
      </c>
      <c r="F574" s="293" t="s">
        <v>298</v>
      </c>
      <c r="G574" s="293" t="s">
        <v>298</v>
      </c>
      <c r="H574" s="293" t="s">
        <v>298</v>
      </c>
      <c r="I574" s="300" t="s">
        <v>2660</v>
      </c>
      <c r="J574" s="300" t="s">
        <v>2660</v>
      </c>
      <c r="K574" s="300" t="s">
        <v>2660</v>
      </c>
      <c r="L574" s="300" t="s">
        <v>2660</v>
      </c>
      <c r="M574" s="299" t="s">
        <v>4349</v>
      </c>
      <c r="N574" s="299" t="s">
        <v>4349</v>
      </c>
      <c r="O574" s="299" t="s">
        <v>4349</v>
      </c>
      <c r="P574" s="299" t="s">
        <v>4349</v>
      </c>
      <c r="Q574" s="299" t="s">
        <v>4349</v>
      </c>
      <c r="R574" s="299" t="s">
        <v>746</v>
      </c>
      <c r="S574" s="299" t="s">
        <v>746</v>
      </c>
      <c r="T574" s="299" t="s">
        <v>746</v>
      </c>
      <c r="U574" s="299" t="s">
        <v>746</v>
      </c>
      <c r="V574" s="299" t="s">
        <v>746</v>
      </c>
      <c r="W574" s="299" t="s">
        <v>4349</v>
      </c>
      <c r="X574" s="299" t="s">
        <v>4349</v>
      </c>
    </row>
    <row r="575" spans="1:24" ht="10.15" customHeight="1" x14ac:dyDescent="0.25">
      <c r="A575" s="142" t="s">
        <v>4350</v>
      </c>
      <c r="B575" s="300" t="s">
        <v>2663</v>
      </c>
      <c r="C575" s="300" t="s">
        <v>2663</v>
      </c>
      <c r="D575" s="293" t="s">
        <v>298</v>
      </c>
      <c r="E575" s="293" t="s">
        <v>298</v>
      </c>
      <c r="F575" s="293" t="s">
        <v>298</v>
      </c>
      <c r="G575" s="293" t="s">
        <v>298</v>
      </c>
      <c r="H575" s="293" t="s">
        <v>298</v>
      </c>
      <c r="I575" s="300" t="s">
        <v>2664</v>
      </c>
      <c r="J575" s="300" t="s">
        <v>2664</v>
      </c>
      <c r="K575" s="300" t="s">
        <v>2664</v>
      </c>
      <c r="L575" s="300" t="s">
        <v>2664</v>
      </c>
      <c r="M575" s="299" t="s">
        <v>746</v>
      </c>
      <c r="N575" s="299" t="s">
        <v>746</v>
      </c>
      <c r="O575" s="299" t="s">
        <v>746</v>
      </c>
      <c r="P575" s="299" t="s">
        <v>746</v>
      </c>
      <c r="Q575" s="299" t="s">
        <v>746</v>
      </c>
      <c r="R575" s="299" t="s">
        <v>746</v>
      </c>
      <c r="S575" s="299" t="s">
        <v>746</v>
      </c>
      <c r="T575" s="299" t="s">
        <v>4351</v>
      </c>
      <c r="U575" s="299" t="s">
        <v>4351</v>
      </c>
      <c r="V575" s="299" t="s">
        <v>4351</v>
      </c>
      <c r="W575" s="299" t="s">
        <v>4352</v>
      </c>
      <c r="X575" s="299" t="s">
        <v>4352</v>
      </c>
    </row>
    <row r="576" spans="1:24" ht="10.15" customHeight="1" x14ac:dyDescent="0.25">
      <c r="A576" s="139" t="s">
        <v>298</v>
      </c>
      <c r="B576" s="289" t="s">
        <v>298</v>
      </c>
      <c r="C576" s="289" t="s">
        <v>298</v>
      </c>
      <c r="D576" s="293" t="s">
        <v>298</v>
      </c>
      <c r="E576" s="293" t="s">
        <v>298</v>
      </c>
      <c r="F576" s="293" t="s">
        <v>298</v>
      </c>
      <c r="G576" s="293" t="s">
        <v>298</v>
      </c>
      <c r="H576" s="293" t="s">
        <v>298</v>
      </c>
      <c r="I576" s="289" t="s">
        <v>298</v>
      </c>
      <c r="J576" s="289" t="s">
        <v>298</v>
      </c>
      <c r="K576" s="289" t="s">
        <v>298</v>
      </c>
      <c r="L576" s="289" t="s">
        <v>298</v>
      </c>
      <c r="M576" s="289" t="s">
        <v>298</v>
      </c>
      <c r="N576" s="289" t="s">
        <v>298</v>
      </c>
      <c r="O576" s="289" t="s">
        <v>298</v>
      </c>
      <c r="P576" s="289" t="s">
        <v>298</v>
      </c>
      <c r="Q576" s="289" t="s">
        <v>298</v>
      </c>
      <c r="R576" s="289" t="s">
        <v>298</v>
      </c>
      <c r="S576" s="289" t="s">
        <v>298</v>
      </c>
      <c r="T576" s="289" t="s">
        <v>298</v>
      </c>
      <c r="U576" s="289" t="s">
        <v>298</v>
      </c>
      <c r="V576" s="289" t="s">
        <v>298</v>
      </c>
      <c r="W576" s="289" t="s">
        <v>298</v>
      </c>
      <c r="X576" s="289" t="s">
        <v>298</v>
      </c>
    </row>
    <row r="577" spans="1:24" ht="10.15" customHeight="1" x14ac:dyDescent="0.25">
      <c r="A577" s="139" t="s">
        <v>4353</v>
      </c>
      <c r="B577" s="289" t="s">
        <v>2667</v>
      </c>
      <c r="C577" s="289" t="s">
        <v>2667</v>
      </c>
      <c r="D577" s="293" t="s">
        <v>298</v>
      </c>
      <c r="E577" s="293" t="s">
        <v>298</v>
      </c>
      <c r="F577" s="293" t="s">
        <v>298</v>
      </c>
      <c r="G577" s="293" t="s">
        <v>298</v>
      </c>
      <c r="H577" s="289" t="s">
        <v>2668</v>
      </c>
      <c r="I577" s="289" t="s">
        <v>2668</v>
      </c>
      <c r="J577" s="289" t="s">
        <v>2668</v>
      </c>
      <c r="K577" s="289" t="s">
        <v>2668</v>
      </c>
      <c r="L577" s="289" t="s">
        <v>2668</v>
      </c>
      <c r="M577" s="290" t="s">
        <v>4354</v>
      </c>
      <c r="N577" s="290" t="s">
        <v>4354</v>
      </c>
      <c r="O577" s="290" t="s">
        <v>4354</v>
      </c>
      <c r="P577" s="290" t="s">
        <v>4354</v>
      </c>
      <c r="Q577" s="290" t="s">
        <v>4354</v>
      </c>
      <c r="R577" s="290" t="s">
        <v>746</v>
      </c>
      <c r="S577" s="290" t="s">
        <v>746</v>
      </c>
      <c r="T577" s="290" t="s">
        <v>4355</v>
      </c>
      <c r="U577" s="290" t="s">
        <v>4355</v>
      </c>
      <c r="V577" s="290" t="s">
        <v>4355</v>
      </c>
      <c r="W577" s="290" t="s">
        <v>4356</v>
      </c>
      <c r="X577" s="290" t="s">
        <v>4356</v>
      </c>
    </row>
    <row r="578" spans="1:24" ht="4.3499999999999996" customHeight="1" x14ac:dyDescent="0.25"/>
    <row r="579" spans="1:24" ht="2.1" customHeight="1" x14ac:dyDescent="0.25">
      <c r="A579" s="301" t="s">
        <v>298</v>
      </c>
      <c r="B579" s="301" t="s">
        <v>298</v>
      </c>
      <c r="C579" s="301" t="s">
        <v>298</v>
      </c>
      <c r="D579" s="301" t="s">
        <v>298</v>
      </c>
      <c r="E579" s="301" t="s">
        <v>298</v>
      </c>
      <c r="F579" s="301" t="s">
        <v>298</v>
      </c>
      <c r="G579" s="301" t="s">
        <v>298</v>
      </c>
      <c r="H579" s="301" t="s">
        <v>298</v>
      </c>
      <c r="I579" s="301" t="s">
        <v>298</v>
      </c>
      <c r="J579" s="301" t="s">
        <v>298</v>
      </c>
      <c r="K579" s="301" t="s">
        <v>298</v>
      </c>
      <c r="L579" s="301" t="s">
        <v>298</v>
      </c>
      <c r="M579" s="301" t="s">
        <v>298</v>
      </c>
      <c r="N579" s="301" t="s">
        <v>298</v>
      </c>
      <c r="O579" s="301" t="s">
        <v>298</v>
      </c>
      <c r="P579" s="301" t="s">
        <v>298</v>
      </c>
      <c r="Q579" s="301" t="s">
        <v>298</v>
      </c>
      <c r="R579" s="301" t="s">
        <v>298</v>
      </c>
      <c r="S579" s="301" t="s">
        <v>298</v>
      </c>
      <c r="T579" s="301" t="s">
        <v>298</v>
      </c>
      <c r="U579" s="301" t="s">
        <v>298</v>
      </c>
      <c r="V579" s="301" t="s">
        <v>298</v>
      </c>
      <c r="W579" s="301" t="s">
        <v>298</v>
      </c>
      <c r="X579" s="301" t="s">
        <v>298</v>
      </c>
    </row>
    <row r="580" spans="1:24" ht="11.65" customHeight="1" x14ac:dyDescent="0.25">
      <c r="A580" s="302" t="s">
        <v>3200</v>
      </c>
      <c r="B580" s="302" t="s">
        <v>3200</v>
      </c>
      <c r="C580" s="302" t="s">
        <v>3200</v>
      </c>
      <c r="D580" s="302" t="s">
        <v>3200</v>
      </c>
      <c r="E580" s="302" t="s">
        <v>3200</v>
      </c>
      <c r="F580" s="302" t="s">
        <v>3200</v>
      </c>
      <c r="G580" s="302" t="s">
        <v>3200</v>
      </c>
      <c r="H580" s="302" t="s">
        <v>3200</v>
      </c>
      <c r="I580" s="302" t="s">
        <v>3200</v>
      </c>
      <c r="J580" s="302" t="s">
        <v>3200</v>
      </c>
      <c r="K580" s="302" t="s">
        <v>3200</v>
      </c>
      <c r="L580" s="302" t="s">
        <v>3200</v>
      </c>
      <c r="M580" s="302" t="s">
        <v>3200</v>
      </c>
      <c r="N580" s="302" t="s">
        <v>3200</v>
      </c>
      <c r="O580" s="302" t="s">
        <v>3200</v>
      </c>
      <c r="Q580" s="303" t="s">
        <v>69</v>
      </c>
      <c r="R580" s="303" t="s">
        <v>69</v>
      </c>
      <c r="S580" s="303" t="s">
        <v>69</v>
      </c>
      <c r="T580" s="303" t="s">
        <v>69</v>
      </c>
      <c r="U580" s="303" t="s">
        <v>69</v>
      </c>
      <c r="V580" s="303" t="s">
        <v>69</v>
      </c>
      <c r="W580" s="303" t="s">
        <v>69</v>
      </c>
      <c r="X580" s="303" t="s">
        <v>69</v>
      </c>
    </row>
    <row r="581" spans="1:24" ht="11.65" customHeight="1" x14ac:dyDescent="0.25">
      <c r="V581" s="303" t="s">
        <v>3201</v>
      </c>
      <c r="W581" s="303" t="s">
        <v>3201</v>
      </c>
      <c r="X581" s="143" t="s">
        <v>3202</v>
      </c>
    </row>
    <row r="582" spans="1:24" ht="4.3499999999999996" customHeight="1" x14ac:dyDescent="0.25"/>
    <row r="583" spans="1:24" ht="14.25" customHeight="1" x14ac:dyDescent="0.25">
      <c r="C583" s="291" t="s">
        <v>298</v>
      </c>
      <c r="D583" s="291" t="s">
        <v>298</v>
      </c>
      <c r="E583" s="291" t="s">
        <v>298</v>
      </c>
      <c r="F583" s="291" t="s">
        <v>298</v>
      </c>
      <c r="G583" s="291" t="s">
        <v>298</v>
      </c>
      <c r="H583" s="291" t="s">
        <v>298</v>
      </c>
      <c r="I583" s="291" t="s">
        <v>298</v>
      </c>
      <c r="J583" s="291" t="s">
        <v>298</v>
      </c>
      <c r="K583" s="291" t="s">
        <v>298</v>
      </c>
      <c r="L583" s="291" t="s">
        <v>298</v>
      </c>
      <c r="M583" s="291" t="s">
        <v>298</v>
      </c>
      <c r="N583" s="291" t="s">
        <v>298</v>
      </c>
      <c r="O583" s="291" t="s">
        <v>298</v>
      </c>
      <c r="P583" s="291" t="s">
        <v>298</v>
      </c>
      <c r="Q583" s="291" t="s">
        <v>298</v>
      </c>
      <c r="R583" s="291" t="s">
        <v>298</v>
      </c>
      <c r="S583" s="291" t="s">
        <v>298</v>
      </c>
      <c r="T583" s="291" t="s">
        <v>298</v>
      </c>
      <c r="U583" s="292" t="s">
        <v>4357</v>
      </c>
      <c r="V583" s="292" t="s">
        <v>4357</v>
      </c>
      <c r="W583" s="292" t="s">
        <v>4357</v>
      </c>
      <c r="X583" s="292" t="s">
        <v>4357</v>
      </c>
    </row>
    <row r="584" spans="1:24" ht="4.1500000000000004" customHeight="1" x14ac:dyDescent="0.25">
      <c r="C584" s="291" t="s">
        <v>298</v>
      </c>
      <c r="D584" s="291" t="s">
        <v>298</v>
      </c>
      <c r="E584" s="291" t="s">
        <v>298</v>
      </c>
      <c r="F584" s="291" t="s">
        <v>298</v>
      </c>
      <c r="G584" s="291" t="s">
        <v>298</v>
      </c>
      <c r="H584" s="291" t="s">
        <v>298</v>
      </c>
      <c r="I584" s="291" t="s">
        <v>298</v>
      </c>
      <c r="J584" s="291" t="s">
        <v>298</v>
      </c>
      <c r="K584" s="291" t="s">
        <v>298</v>
      </c>
      <c r="L584" s="291" t="s">
        <v>298</v>
      </c>
      <c r="M584" s="291" t="s">
        <v>298</v>
      </c>
      <c r="N584" s="291" t="s">
        <v>298</v>
      </c>
      <c r="O584" s="291" t="s">
        <v>298</v>
      </c>
      <c r="P584" s="291" t="s">
        <v>298</v>
      </c>
      <c r="Q584" s="291" t="s">
        <v>298</v>
      </c>
      <c r="R584" s="291" t="s">
        <v>298</v>
      </c>
      <c r="S584" s="291" t="s">
        <v>298</v>
      </c>
      <c r="T584" s="291" t="s">
        <v>298</v>
      </c>
    </row>
    <row r="585" spans="1:24" ht="8.85" customHeight="1" x14ac:dyDescent="0.25">
      <c r="A585" s="293" t="s">
        <v>298</v>
      </c>
      <c r="B585" s="293" t="s">
        <v>298</v>
      </c>
      <c r="C585" s="291" t="s">
        <v>298</v>
      </c>
      <c r="D585" s="291" t="s">
        <v>298</v>
      </c>
      <c r="E585" s="291" t="s">
        <v>298</v>
      </c>
      <c r="F585" s="291" t="s">
        <v>298</v>
      </c>
      <c r="G585" s="291" t="s">
        <v>298</v>
      </c>
      <c r="H585" s="291" t="s">
        <v>298</v>
      </c>
      <c r="I585" s="291" t="s">
        <v>298</v>
      </c>
      <c r="J585" s="291" t="s">
        <v>298</v>
      </c>
      <c r="K585" s="291" t="s">
        <v>298</v>
      </c>
      <c r="L585" s="291" t="s">
        <v>298</v>
      </c>
      <c r="M585" s="291" t="s">
        <v>298</v>
      </c>
      <c r="N585" s="291" t="s">
        <v>298</v>
      </c>
      <c r="O585" s="291" t="s">
        <v>298</v>
      </c>
      <c r="P585" s="291" t="s">
        <v>298</v>
      </c>
      <c r="Q585" s="291" t="s">
        <v>298</v>
      </c>
      <c r="R585" s="291" t="s">
        <v>298</v>
      </c>
      <c r="S585" s="291" t="s">
        <v>298</v>
      </c>
      <c r="T585" s="291" t="s">
        <v>298</v>
      </c>
      <c r="U585" s="293" t="s">
        <v>298</v>
      </c>
      <c r="V585" s="293" t="s">
        <v>298</v>
      </c>
      <c r="W585" s="293" t="s">
        <v>298</v>
      </c>
      <c r="X585" s="293" t="s">
        <v>298</v>
      </c>
    </row>
    <row r="586" spans="1:24" ht="15.6" customHeight="1" x14ac:dyDescent="0.25">
      <c r="C586" s="291" t="s">
        <v>298</v>
      </c>
      <c r="D586" s="291" t="s">
        <v>298</v>
      </c>
      <c r="E586" s="291" t="s">
        <v>298</v>
      </c>
      <c r="F586" s="291" t="s">
        <v>298</v>
      </c>
      <c r="G586" s="291" t="s">
        <v>298</v>
      </c>
      <c r="H586" s="291" t="s">
        <v>298</v>
      </c>
      <c r="I586" s="291" t="s">
        <v>298</v>
      </c>
      <c r="J586" s="291" t="s">
        <v>298</v>
      </c>
      <c r="K586" s="291" t="s">
        <v>298</v>
      </c>
      <c r="L586" s="291" t="s">
        <v>298</v>
      </c>
      <c r="M586" s="291" t="s">
        <v>298</v>
      </c>
      <c r="N586" s="291" t="s">
        <v>298</v>
      </c>
      <c r="O586" s="291" t="s">
        <v>298</v>
      </c>
      <c r="P586" s="291" t="s">
        <v>298</v>
      </c>
      <c r="Q586" s="291" t="s">
        <v>298</v>
      </c>
      <c r="R586" s="291" t="s">
        <v>298</v>
      </c>
      <c r="S586" s="291" t="s">
        <v>298</v>
      </c>
      <c r="T586" s="291" t="s">
        <v>298</v>
      </c>
    </row>
    <row r="587" spans="1:24" ht="11.65" customHeight="1" x14ac:dyDescent="0.25">
      <c r="A587" s="138" t="s">
        <v>617</v>
      </c>
      <c r="B587" s="294" t="s">
        <v>618</v>
      </c>
      <c r="C587" s="294" t="s">
        <v>618</v>
      </c>
      <c r="D587" s="294" t="s">
        <v>619</v>
      </c>
      <c r="E587" s="294" t="s">
        <v>619</v>
      </c>
      <c r="F587" s="294" t="s">
        <v>619</v>
      </c>
      <c r="G587" s="294" t="s">
        <v>619</v>
      </c>
      <c r="H587" s="294" t="s">
        <v>619</v>
      </c>
      <c r="I587" s="294" t="s">
        <v>619</v>
      </c>
      <c r="J587" s="294" t="s">
        <v>619</v>
      </c>
      <c r="K587" s="294" t="s">
        <v>619</v>
      </c>
      <c r="L587" s="294" t="s">
        <v>619</v>
      </c>
      <c r="M587" s="295" t="s">
        <v>153</v>
      </c>
      <c r="N587" s="295" t="s">
        <v>153</v>
      </c>
      <c r="O587" s="295" t="s">
        <v>153</v>
      </c>
      <c r="P587" s="295" t="s">
        <v>153</v>
      </c>
      <c r="Q587" s="295" t="s">
        <v>153</v>
      </c>
      <c r="R587" s="295" t="s">
        <v>5</v>
      </c>
      <c r="S587" s="295" t="s">
        <v>5</v>
      </c>
      <c r="T587" s="295" t="s">
        <v>6</v>
      </c>
      <c r="U587" s="295" t="s">
        <v>6</v>
      </c>
      <c r="V587" s="295" t="s">
        <v>6</v>
      </c>
      <c r="W587" s="295" t="s">
        <v>191</v>
      </c>
      <c r="X587" s="295" t="s">
        <v>191</v>
      </c>
    </row>
    <row r="588" spans="1:24" ht="10.15" customHeight="1" x14ac:dyDescent="0.25">
      <c r="A588" s="142" t="s">
        <v>4358</v>
      </c>
      <c r="B588" s="300" t="s">
        <v>2671</v>
      </c>
      <c r="C588" s="300" t="s">
        <v>2671</v>
      </c>
      <c r="D588" s="293" t="s">
        <v>298</v>
      </c>
      <c r="E588" s="293" t="s">
        <v>298</v>
      </c>
      <c r="F588" s="293" t="s">
        <v>298</v>
      </c>
      <c r="G588" s="293" t="s">
        <v>298</v>
      </c>
      <c r="H588" s="293" t="s">
        <v>298</v>
      </c>
      <c r="I588" s="300" t="s">
        <v>2672</v>
      </c>
      <c r="J588" s="300" t="s">
        <v>2672</v>
      </c>
      <c r="K588" s="300" t="s">
        <v>2672</v>
      </c>
      <c r="L588" s="300" t="s">
        <v>2672</v>
      </c>
      <c r="M588" s="299" t="s">
        <v>746</v>
      </c>
      <c r="N588" s="299" t="s">
        <v>746</v>
      </c>
      <c r="O588" s="299" t="s">
        <v>746</v>
      </c>
      <c r="P588" s="299" t="s">
        <v>746</v>
      </c>
      <c r="Q588" s="299" t="s">
        <v>746</v>
      </c>
      <c r="R588" s="299" t="s">
        <v>746</v>
      </c>
      <c r="S588" s="299" t="s">
        <v>746</v>
      </c>
      <c r="T588" s="299" t="s">
        <v>4359</v>
      </c>
      <c r="U588" s="299" t="s">
        <v>4359</v>
      </c>
      <c r="V588" s="299" t="s">
        <v>4359</v>
      </c>
      <c r="W588" s="299" t="s">
        <v>4360</v>
      </c>
      <c r="X588" s="299" t="s">
        <v>4360</v>
      </c>
    </row>
    <row r="589" spans="1:24" ht="10.15" customHeight="1" x14ac:dyDescent="0.25">
      <c r="A589" s="142" t="s">
        <v>4361</v>
      </c>
      <c r="B589" s="300" t="s">
        <v>2675</v>
      </c>
      <c r="C589" s="300" t="s">
        <v>2675</v>
      </c>
      <c r="D589" s="293" t="s">
        <v>298</v>
      </c>
      <c r="E589" s="293" t="s">
        <v>298</v>
      </c>
      <c r="F589" s="293" t="s">
        <v>298</v>
      </c>
      <c r="G589" s="293" t="s">
        <v>298</v>
      </c>
      <c r="H589" s="293" t="s">
        <v>298</v>
      </c>
      <c r="I589" s="300" t="s">
        <v>2546</v>
      </c>
      <c r="J589" s="300" t="s">
        <v>2546</v>
      </c>
      <c r="K589" s="300" t="s">
        <v>2546</v>
      </c>
      <c r="L589" s="300" t="s">
        <v>2546</v>
      </c>
      <c r="M589" s="299" t="s">
        <v>4362</v>
      </c>
      <c r="N589" s="299" t="s">
        <v>4362</v>
      </c>
      <c r="O589" s="299" t="s">
        <v>4362</v>
      </c>
      <c r="P589" s="299" t="s">
        <v>4362</v>
      </c>
      <c r="Q589" s="299" t="s">
        <v>4362</v>
      </c>
      <c r="R589" s="299" t="s">
        <v>746</v>
      </c>
      <c r="S589" s="299" t="s">
        <v>746</v>
      </c>
      <c r="T589" s="299" t="s">
        <v>4254</v>
      </c>
      <c r="U589" s="299" t="s">
        <v>4254</v>
      </c>
      <c r="V589" s="299" t="s">
        <v>4254</v>
      </c>
      <c r="W589" s="299" t="s">
        <v>4363</v>
      </c>
      <c r="X589" s="299" t="s">
        <v>4363</v>
      </c>
    </row>
    <row r="590" spans="1:24" ht="19.149999999999999" customHeight="1" x14ac:dyDescent="0.25">
      <c r="A590" s="142" t="s">
        <v>4364</v>
      </c>
      <c r="B590" s="300" t="s">
        <v>2679</v>
      </c>
      <c r="C590" s="300" t="s">
        <v>2679</v>
      </c>
      <c r="D590" s="293" t="s">
        <v>298</v>
      </c>
      <c r="E590" s="293" t="s">
        <v>298</v>
      </c>
      <c r="F590" s="293" t="s">
        <v>298</v>
      </c>
      <c r="G590" s="293" t="s">
        <v>298</v>
      </c>
      <c r="H590" s="293" t="s">
        <v>298</v>
      </c>
      <c r="I590" s="300" t="s">
        <v>2680</v>
      </c>
      <c r="J590" s="300" t="s">
        <v>2680</v>
      </c>
      <c r="K590" s="300" t="s">
        <v>2680</v>
      </c>
      <c r="L590" s="300" t="s">
        <v>2680</v>
      </c>
      <c r="M590" s="299" t="s">
        <v>4365</v>
      </c>
      <c r="N590" s="299" t="s">
        <v>4365</v>
      </c>
      <c r="O590" s="299" t="s">
        <v>4365</v>
      </c>
      <c r="P590" s="299" t="s">
        <v>4365</v>
      </c>
      <c r="Q590" s="299" t="s">
        <v>4365</v>
      </c>
      <c r="R590" s="299" t="s">
        <v>746</v>
      </c>
      <c r="S590" s="299" t="s">
        <v>746</v>
      </c>
      <c r="T590" s="299" t="s">
        <v>746</v>
      </c>
      <c r="U590" s="299" t="s">
        <v>746</v>
      </c>
      <c r="V590" s="299" t="s">
        <v>746</v>
      </c>
      <c r="W590" s="299" t="s">
        <v>4365</v>
      </c>
      <c r="X590" s="299" t="s">
        <v>4365</v>
      </c>
    </row>
    <row r="591" spans="1:24" ht="10.15" customHeight="1" x14ac:dyDescent="0.25">
      <c r="A591" s="139" t="s">
        <v>298</v>
      </c>
      <c r="B591" s="289" t="s">
        <v>298</v>
      </c>
      <c r="C591" s="289" t="s">
        <v>298</v>
      </c>
      <c r="D591" s="293" t="s">
        <v>298</v>
      </c>
      <c r="E591" s="293" t="s">
        <v>298</v>
      </c>
      <c r="F591" s="293" t="s">
        <v>298</v>
      </c>
      <c r="G591" s="293" t="s">
        <v>298</v>
      </c>
      <c r="H591" s="293" t="s">
        <v>298</v>
      </c>
      <c r="I591" s="289" t="s">
        <v>298</v>
      </c>
      <c r="J591" s="289" t="s">
        <v>298</v>
      </c>
      <c r="K591" s="289" t="s">
        <v>298</v>
      </c>
      <c r="L591" s="289" t="s">
        <v>298</v>
      </c>
      <c r="M591" s="289" t="s">
        <v>298</v>
      </c>
      <c r="N591" s="289" t="s">
        <v>298</v>
      </c>
      <c r="O591" s="289" t="s">
        <v>298</v>
      </c>
      <c r="P591" s="289" t="s">
        <v>298</v>
      </c>
      <c r="Q591" s="289" t="s">
        <v>298</v>
      </c>
      <c r="R591" s="289" t="s">
        <v>298</v>
      </c>
      <c r="S591" s="289" t="s">
        <v>298</v>
      </c>
      <c r="T591" s="289" t="s">
        <v>298</v>
      </c>
      <c r="U591" s="289" t="s">
        <v>298</v>
      </c>
      <c r="V591" s="289" t="s">
        <v>298</v>
      </c>
      <c r="W591" s="289" t="s">
        <v>298</v>
      </c>
      <c r="X591" s="289" t="s">
        <v>298</v>
      </c>
    </row>
    <row r="592" spans="1:24" ht="10.15" customHeight="1" x14ac:dyDescent="0.25">
      <c r="A592" s="139" t="s">
        <v>4366</v>
      </c>
      <c r="B592" s="289" t="s">
        <v>2683</v>
      </c>
      <c r="C592" s="289" t="s">
        <v>2683</v>
      </c>
      <c r="D592" s="293" t="s">
        <v>298</v>
      </c>
      <c r="E592" s="293" t="s">
        <v>298</v>
      </c>
      <c r="F592" s="293" t="s">
        <v>298</v>
      </c>
      <c r="G592" s="293" t="s">
        <v>298</v>
      </c>
      <c r="H592" s="289" t="s">
        <v>2684</v>
      </c>
      <c r="I592" s="289" t="s">
        <v>2684</v>
      </c>
      <c r="J592" s="289" t="s">
        <v>2684</v>
      </c>
      <c r="K592" s="289" t="s">
        <v>2684</v>
      </c>
      <c r="L592" s="289" t="s">
        <v>2684</v>
      </c>
      <c r="M592" s="290" t="s">
        <v>4367</v>
      </c>
      <c r="N592" s="290" t="s">
        <v>4367</v>
      </c>
      <c r="O592" s="290" t="s">
        <v>4367</v>
      </c>
      <c r="P592" s="290" t="s">
        <v>4367</v>
      </c>
      <c r="Q592" s="290" t="s">
        <v>4367</v>
      </c>
      <c r="R592" s="290" t="s">
        <v>4292</v>
      </c>
      <c r="S592" s="290" t="s">
        <v>4292</v>
      </c>
      <c r="T592" s="290" t="s">
        <v>4368</v>
      </c>
      <c r="U592" s="290" t="s">
        <v>4368</v>
      </c>
      <c r="V592" s="290" t="s">
        <v>4368</v>
      </c>
      <c r="W592" s="290" t="s">
        <v>4369</v>
      </c>
      <c r="X592" s="290" t="s">
        <v>4369</v>
      </c>
    </row>
    <row r="593" spans="1:24" ht="10.15" customHeight="1" x14ac:dyDescent="0.25">
      <c r="A593" s="142" t="s">
        <v>207</v>
      </c>
      <c r="B593" s="300" t="s">
        <v>2687</v>
      </c>
      <c r="C593" s="300" t="s">
        <v>2687</v>
      </c>
      <c r="D593" s="293" t="s">
        <v>298</v>
      </c>
      <c r="E593" s="293" t="s">
        <v>298</v>
      </c>
      <c r="F593" s="293" t="s">
        <v>298</v>
      </c>
      <c r="G593" s="293" t="s">
        <v>298</v>
      </c>
      <c r="H593" s="293" t="s">
        <v>298</v>
      </c>
      <c r="I593" s="300" t="s">
        <v>2688</v>
      </c>
      <c r="J593" s="300" t="s">
        <v>2688</v>
      </c>
      <c r="K593" s="300" t="s">
        <v>2688</v>
      </c>
      <c r="L593" s="300" t="s">
        <v>2688</v>
      </c>
      <c r="M593" s="299" t="s">
        <v>4370</v>
      </c>
      <c r="N593" s="299" t="s">
        <v>4370</v>
      </c>
      <c r="O593" s="299" t="s">
        <v>4370</v>
      </c>
      <c r="P593" s="299" t="s">
        <v>4370</v>
      </c>
      <c r="Q593" s="299" t="s">
        <v>4370</v>
      </c>
      <c r="R593" s="299" t="s">
        <v>4371</v>
      </c>
      <c r="S593" s="299" t="s">
        <v>4371</v>
      </c>
      <c r="T593" s="299" t="s">
        <v>2689</v>
      </c>
      <c r="U593" s="299" t="s">
        <v>2689</v>
      </c>
      <c r="V593" s="299" t="s">
        <v>2689</v>
      </c>
      <c r="W593" s="299" t="s">
        <v>746</v>
      </c>
      <c r="X593" s="299" t="s">
        <v>746</v>
      </c>
    </row>
    <row r="594" spans="1:24" ht="10.15" customHeight="1" x14ac:dyDescent="0.25">
      <c r="A594" s="142" t="s">
        <v>63</v>
      </c>
      <c r="B594" s="300" t="s">
        <v>2690</v>
      </c>
      <c r="C594" s="300" t="s">
        <v>2690</v>
      </c>
      <c r="D594" s="293" t="s">
        <v>298</v>
      </c>
      <c r="E594" s="293" t="s">
        <v>298</v>
      </c>
      <c r="F594" s="293" t="s">
        <v>298</v>
      </c>
      <c r="G594" s="293" t="s">
        <v>298</v>
      </c>
      <c r="H594" s="293" t="s">
        <v>298</v>
      </c>
      <c r="I594" s="300" t="s">
        <v>2691</v>
      </c>
      <c r="J594" s="300" t="s">
        <v>2691</v>
      </c>
      <c r="K594" s="300" t="s">
        <v>2691</v>
      </c>
      <c r="L594" s="300" t="s">
        <v>2691</v>
      </c>
      <c r="M594" s="299" t="s">
        <v>4372</v>
      </c>
      <c r="N594" s="299" t="s">
        <v>4372</v>
      </c>
      <c r="O594" s="299" t="s">
        <v>4372</v>
      </c>
      <c r="P594" s="299" t="s">
        <v>4372</v>
      </c>
      <c r="Q594" s="299" t="s">
        <v>4372</v>
      </c>
      <c r="R594" s="299" t="s">
        <v>2692</v>
      </c>
      <c r="S594" s="299" t="s">
        <v>2692</v>
      </c>
      <c r="T594" s="299" t="s">
        <v>4373</v>
      </c>
      <c r="U594" s="299" t="s">
        <v>4373</v>
      </c>
      <c r="V594" s="299" t="s">
        <v>4373</v>
      </c>
      <c r="W594" s="299" t="s">
        <v>4374</v>
      </c>
      <c r="X594" s="299" t="s">
        <v>4374</v>
      </c>
    </row>
    <row r="595" spans="1:24" ht="10.15" customHeight="1" x14ac:dyDescent="0.25">
      <c r="A595" s="142" t="s">
        <v>261</v>
      </c>
      <c r="B595" s="300" t="s">
        <v>2695</v>
      </c>
      <c r="C595" s="300" t="s">
        <v>2695</v>
      </c>
      <c r="D595" s="293" t="s">
        <v>298</v>
      </c>
      <c r="E595" s="293" t="s">
        <v>298</v>
      </c>
      <c r="F595" s="293" t="s">
        <v>298</v>
      </c>
      <c r="G595" s="293" t="s">
        <v>298</v>
      </c>
      <c r="H595" s="293" t="s">
        <v>298</v>
      </c>
      <c r="I595" s="300" t="s">
        <v>2696</v>
      </c>
      <c r="J595" s="300" t="s">
        <v>2696</v>
      </c>
      <c r="K595" s="300" t="s">
        <v>2696</v>
      </c>
      <c r="L595" s="300" t="s">
        <v>2696</v>
      </c>
      <c r="M595" s="299" t="s">
        <v>746</v>
      </c>
      <c r="N595" s="299" t="s">
        <v>746</v>
      </c>
      <c r="O595" s="299" t="s">
        <v>746</v>
      </c>
      <c r="P595" s="299" t="s">
        <v>746</v>
      </c>
      <c r="Q595" s="299" t="s">
        <v>746</v>
      </c>
      <c r="R595" s="299" t="s">
        <v>2697</v>
      </c>
      <c r="S595" s="299" t="s">
        <v>2697</v>
      </c>
      <c r="T595" s="299" t="s">
        <v>746</v>
      </c>
      <c r="U595" s="299" t="s">
        <v>746</v>
      </c>
      <c r="V595" s="299" t="s">
        <v>746</v>
      </c>
      <c r="W595" s="299" t="s">
        <v>4375</v>
      </c>
      <c r="X595" s="299" t="s">
        <v>4375</v>
      </c>
    </row>
    <row r="596" spans="1:24" ht="10.15" customHeight="1" x14ac:dyDescent="0.25">
      <c r="A596" s="142" t="s">
        <v>227</v>
      </c>
      <c r="B596" s="300" t="s">
        <v>2699</v>
      </c>
      <c r="C596" s="300" t="s">
        <v>2699</v>
      </c>
      <c r="D596" s="293" t="s">
        <v>298</v>
      </c>
      <c r="E596" s="293" t="s">
        <v>298</v>
      </c>
      <c r="F596" s="293" t="s">
        <v>298</v>
      </c>
      <c r="G596" s="293" t="s">
        <v>298</v>
      </c>
      <c r="H596" s="293" t="s">
        <v>298</v>
      </c>
      <c r="I596" s="300" t="s">
        <v>2700</v>
      </c>
      <c r="J596" s="300" t="s">
        <v>2700</v>
      </c>
      <c r="K596" s="300" t="s">
        <v>2700</v>
      </c>
      <c r="L596" s="300" t="s">
        <v>2700</v>
      </c>
      <c r="M596" s="299" t="s">
        <v>4376</v>
      </c>
      <c r="N596" s="299" t="s">
        <v>4376</v>
      </c>
      <c r="O596" s="299" t="s">
        <v>4376</v>
      </c>
      <c r="P596" s="299" t="s">
        <v>4376</v>
      </c>
      <c r="Q596" s="299" t="s">
        <v>4376</v>
      </c>
      <c r="R596" s="299" t="s">
        <v>3445</v>
      </c>
      <c r="S596" s="299" t="s">
        <v>3445</v>
      </c>
      <c r="T596" s="299" t="s">
        <v>746</v>
      </c>
      <c r="U596" s="299" t="s">
        <v>746</v>
      </c>
      <c r="V596" s="299" t="s">
        <v>746</v>
      </c>
      <c r="W596" s="299" t="s">
        <v>4377</v>
      </c>
      <c r="X596" s="299" t="s">
        <v>4377</v>
      </c>
    </row>
    <row r="597" spans="1:24" ht="10.15" customHeight="1" x14ac:dyDescent="0.25">
      <c r="A597" s="139" t="s">
        <v>298</v>
      </c>
      <c r="B597" s="289" t="s">
        <v>298</v>
      </c>
      <c r="C597" s="289" t="s">
        <v>298</v>
      </c>
      <c r="D597" s="293" t="s">
        <v>298</v>
      </c>
      <c r="E597" s="293" t="s">
        <v>298</v>
      </c>
      <c r="F597" s="293" t="s">
        <v>298</v>
      </c>
      <c r="G597" s="293" t="s">
        <v>298</v>
      </c>
      <c r="H597" s="293" t="s">
        <v>298</v>
      </c>
      <c r="I597" s="289" t="s">
        <v>298</v>
      </c>
      <c r="J597" s="289" t="s">
        <v>298</v>
      </c>
      <c r="K597" s="289" t="s">
        <v>298</v>
      </c>
      <c r="L597" s="289" t="s">
        <v>298</v>
      </c>
      <c r="M597" s="289" t="s">
        <v>298</v>
      </c>
      <c r="N597" s="289" t="s">
        <v>298</v>
      </c>
      <c r="O597" s="289" t="s">
        <v>298</v>
      </c>
      <c r="P597" s="289" t="s">
        <v>298</v>
      </c>
      <c r="Q597" s="289" t="s">
        <v>298</v>
      </c>
      <c r="R597" s="289" t="s">
        <v>298</v>
      </c>
      <c r="S597" s="289" t="s">
        <v>298</v>
      </c>
      <c r="T597" s="289" t="s">
        <v>298</v>
      </c>
      <c r="U597" s="289" t="s">
        <v>298</v>
      </c>
      <c r="V597" s="289" t="s">
        <v>298</v>
      </c>
      <c r="W597" s="289" t="s">
        <v>298</v>
      </c>
      <c r="X597" s="289" t="s">
        <v>298</v>
      </c>
    </row>
    <row r="598" spans="1:24" ht="10.15" customHeight="1" x14ac:dyDescent="0.25">
      <c r="A598" s="139" t="s">
        <v>4378</v>
      </c>
      <c r="B598" s="289" t="s">
        <v>2703</v>
      </c>
      <c r="C598" s="289" t="s">
        <v>2703</v>
      </c>
      <c r="D598" s="293" t="s">
        <v>298</v>
      </c>
      <c r="E598" s="293" t="s">
        <v>298</v>
      </c>
      <c r="F598" s="293" t="s">
        <v>298</v>
      </c>
      <c r="G598" s="289" t="s">
        <v>2704</v>
      </c>
      <c r="H598" s="289" t="s">
        <v>2704</v>
      </c>
      <c r="I598" s="289" t="s">
        <v>2704</v>
      </c>
      <c r="J598" s="289" t="s">
        <v>2704</v>
      </c>
      <c r="K598" s="289" t="s">
        <v>2704</v>
      </c>
      <c r="L598" s="289" t="s">
        <v>2704</v>
      </c>
      <c r="M598" s="290" t="s">
        <v>4379</v>
      </c>
      <c r="N598" s="290" t="s">
        <v>4379</v>
      </c>
      <c r="O598" s="290" t="s">
        <v>4379</v>
      </c>
      <c r="P598" s="290" t="s">
        <v>4379</v>
      </c>
      <c r="Q598" s="290" t="s">
        <v>4379</v>
      </c>
      <c r="R598" s="290" t="s">
        <v>746</v>
      </c>
      <c r="S598" s="290" t="s">
        <v>746</v>
      </c>
      <c r="T598" s="290" t="s">
        <v>4380</v>
      </c>
      <c r="U598" s="290" t="s">
        <v>4380</v>
      </c>
      <c r="V598" s="290" t="s">
        <v>4380</v>
      </c>
      <c r="W598" s="290" t="s">
        <v>4381</v>
      </c>
      <c r="X598" s="290" t="s">
        <v>4381</v>
      </c>
    </row>
    <row r="599" spans="1:24" ht="10.15" customHeight="1" x14ac:dyDescent="0.25">
      <c r="A599" s="139" t="s">
        <v>4382</v>
      </c>
      <c r="B599" s="289" t="s">
        <v>2708</v>
      </c>
      <c r="C599" s="289" t="s">
        <v>2708</v>
      </c>
      <c r="D599" s="293" t="s">
        <v>298</v>
      </c>
      <c r="E599" s="293" t="s">
        <v>298</v>
      </c>
      <c r="F599" s="293" t="s">
        <v>298</v>
      </c>
      <c r="G599" s="293" t="s">
        <v>298</v>
      </c>
      <c r="H599" s="289" t="s">
        <v>2704</v>
      </c>
      <c r="I599" s="289" t="s">
        <v>2704</v>
      </c>
      <c r="J599" s="289" t="s">
        <v>2704</v>
      </c>
      <c r="K599" s="289" t="s">
        <v>2704</v>
      </c>
      <c r="L599" s="289" t="s">
        <v>2704</v>
      </c>
      <c r="M599" s="290" t="s">
        <v>4379</v>
      </c>
      <c r="N599" s="290" t="s">
        <v>4379</v>
      </c>
      <c r="O599" s="290" t="s">
        <v>4379</v>
      </c>
      <c r="P599" s="290" t="s">
        <v>4379</v>
      </c>
      <c r="Q599" s="290" t="s">
        <v>4379</v>
      </c>
      <c r="R599" s="290" t="s">
        <v>746</v>
      </c>
      <c r="S599" s="290" t="s">
        <v>746</v>
      </c>
      <c r="T599" s="290" t="s">
        <v>4380</v>
      </c>
      <c r="U599" s="290" t="s">
        <v>4380</v>
      </c>
      <c r="V599" s="290" t="s">
        <v>4380</v>
      </c>
      <c r="W599" s="290" t="s">
        <v>4381</v>
      </c>
      <c r="X599" s="290" t="s">
        <v>4381</v>
      </c>
    </row>
    <row r="600" spans="1:24" ht="10.15" customHeight="1" x14ac:dyDescent="0.25">
      <c r="A600" s="142" t="s">
        <v>4383</v>
      </c>
      <c r="B600" s="300" t="s">
        <v>2709</v>
      </c>
      <c r="C600" s="300" t="s">
        <v>2709</v>
      </c>
      <c r="D600" s="293" t="s">
        <v>298</v>
      </c>
      <c r="E600" s="293" t="s">
        <v>298</v>
      </c>
      <c r="F600" s="293" t="s">
        <v>298</v>
      </c>
      <c r="G600" s="293" t="s">
        <v>298</v>
      </c>
      <c r="H600" s="293" t="s">
        <v>298</v>
      </c>
      <c r="I600" s="300" t="s">
        <v>2710</v>
      </c>
      <c r="J600" s="300" t="s">
        <v>2710</v>
      </c>
      <c r="K600" s="300" t="s">
        <v>2710</v>
      </c>
      <c r="L600" s="300" t="s">
        <v>2710</v>
      </c>
      <c r="M600" s="299" t="s">
        <v>4384</v>
      </c>
      <c r="N600" s="299" t="s">
        <v>4384</v>
      </c>
      <c r="O600" s="299" t="s">
        <v>4384</v>
      </c>
      <c r="P600" s="299" t="s">
        <v>4384</v>
      </c>
      <c r="Q600" s="299" t="s">
        <v>4384</v>
      </c>
      <c r="R600" s="299" t="s">
        <v>746</v>
      </c>
      <c r="S600" s="299" t="s">
        <v>746</v>
      </c>
      <c r="T600" s="299" t="s">
        <v>4385</v>
      </c>
      <c r="U600" s="299" t="s">
        <v>4385</v>
      </c>
      <c r="V600" s="299" t="s">
        <v>4385</v>
      </c>
      <c r="W600" s="299" t="s">
        <v>4386</v>
      </c>
      <c r="X600" s="299" t="s">
        <v>4386</v>
      </c>
    </row>
    <row r="601" spans="1:24" ht="10.15" customHeight="1" x14ac:dyDescent="0.25">
      <c r="A601" s="142" t="s">
        <v>4387</v>
      </c>
      <c r="B601" s="300" t="s">
        <v>2713</v>
      </c>
      <c r="C601" s="300" t="s">
        <v>2713</v>
      </c>
      <c r="D601" s="293" t="s">
        <v>298</v>
      </c>
      <c r="E601" s="293" t="s">
        <v>298</v>
      </c>
      <c r="F601" s="293" t="s">
        <v>298</v>
      </c>
      <c r="G601" s="293" t="s">
        <v>298</v>
      </c>
      <c r="H601" s="293" t="s">
        <v>298</v>
      </c>
      <c r="I601" s="300" t="s">
        <v>2714</v>
      </c>
      <c r="J601" s="300" t="s">
        <v>2714</v>
      </c>
      <c r="K601" s="300" t="s">
        <v>2714</v>
      </c>
      <c r="L601" s="300" t="s">
        <v>2714</v>
      </c>
      <c r="M601" s="299" t="s">
        <v>4388</v>
      </c>
      <c r="N601" s="299" t="s">
        <v>4388</v>
      </c>
      <c r="O601" s="299" t="s">
        <v>4388</v>
      </c>
      <c r="P601" s="299" t="s">
        <v>4388</v>
      </c>
      <c r="Q601" s="299" t="s">
        <v>4388</v>
      </c>
      <c r="R601" s="299" t="s">
        <v>746</v>
      </c>
      <c r="S601" s="299" t="s">
        <v>746</v>
      </c>
      <c r="T601" s="299" t="s">
        <v>4389</v>
      </c>
      <c r="U601" s="299" t="s">
        <v>4389</v>
      </c>
      <c r="V601" s="299" t="s">
        <v>4389</v>
      </c>
      <c r="W601" s="299" t="s">
        <v>4390</v>
      </c>
      <c r="X601" s="299" t="s">
        <v>4390</v>
      </c>
    </row>
    <row r="602" spans="1:24" ht="10.15" customHeight="1" x14ac:dyDescent="0.25">
      <c r="A602" s="142" t="s">
        <v>4391</v>
      </c>
      <c r="B602" s="300" t="s">
        <v>4392</v>
      </c>
      <c r="C602" s="300" t="s">
        <v>4392</v>
      </c>
      <c r="D602" s="293" t="s">
        <v>298</v>
      </c>
      <c r="E602" s="293" t="s">
        <v>298</v>
      </c>
      <c r="F602" s="293" t="s">
        <v>298</v>
      </c>
      <c r="G602" s="293" t="s">
        <v>298</v>
      </c>
      <c r="H602" s="293" t="s">
        <v>298</v>
      </c>
      <c r="I602" s="300" t="s">
        <v>2735</v>
      </c>
      <c r="J602" s="300" t="s">
        <v>2735</v>
      </c>
      <c r="K602" s="300" t="s">
        <v>2735</v>
      </c>
      <c r="L602" s="300" t="s">
        <v>2735</v>
      </c>
      <c r="M602" s="299" t="s">
        <v>746</v>
      </c>
      <c r="N602" s="299" t="s">
        <v>746</v>
      </c>
      <c r="O602" s="299" t="s">
        <v>746</v>
      </c>
      <c r="P602" s="299" t="s">
        <v>746</v>
      </c>
      <c r="Q602" s="299" t="s">
        <v>746</v>
      </c>
      <c r="R602" s="299" t="s">
        <v>746</v>
      </c>
      <c r="S602" s="299" t="s">
        <v>746</v>
      </c>
      <c r="T602" s="299" t="s">
        <v>2736</v>
      </c>
      <c r="U602" s="299" t="s">
        <v>2736</v>
      </c>
      <c r="V602" s="299" t="s">
        <v>2736</v>
      </c>
      <c r="W602" s="299" t="s">
        <v>4393</v>
      </c>
      <c r="X602" s="299" t="s">
        <v>4393</v>
      </c>
    </row>
    <row r="603" spans="1:24" ht="10.15" customHeight="1" x14ac:dyDescent="0.25">
      <c r="A603" s="142" t="s">
        <v>4394</v>
      </c>
      <c r="B603" s="300" t="s">
        <v>2717</v>
      </c>
      <c r="C603" s="300" t="s">
        <v>2717</v>
      </c>
      <c r="D603" s="293" t="s">
        <v>298</v>
      </c>
      <c r="E603" s="293" t="s">
        <v>298</v>
      </c>
      <c r="F603" s="293" t="s">
        <v>298</v>
      </c>
      <c r="G603" s="293" t="s">
        <v>298</v>
      </c>
      <c r="H603" s="293" t="s">
        <v>298</v>
      </c>
      <c r="I603" s="300" t="s">
        <v>2718</v>
      </c>
      <c r="J603" s="300" t="s">
        <v>2718</v>
      </c>
      <c r="K603" s="300" t="s">
        <v>2718</v>
      </c>
      <c r="L603" s="300" t="s">
        <v>2718</v>
      </c>
      <c r="M603" s="299" t="s">
        <v>4395</v>
      </c>
      <c r="N603" s="299" t="s">
        <v>4395</v>
      </c>
      <c r="O603" s="299" t="s">
        <v>4395</v>
      </c>
      <c r="P603" s="299" t="s">
        <v>4395</v>
      </c>
      <c r="Q603" s="299" t="s">
        <v>4395</v>
      </c>
      <c r="R603" s="299" t="s">
        <v>746</v>
      </c>
      <c r="S603" s="299" t="s">
        <v>746</v>
      </c>
      <c r="T603" s="299" t="s">
        <v>3137</v>
      </c>
      <c r="U603" s="299" t="s">
        <v>3137</v>
      </c>
      <c r="V603" s="299" t="s">
        <v>3137</v>
      </c>
      <c r="W603" s="299" t="s">
        <v>4396</v>
      </c>
      <c r="X603" s="299" t="s">
        <v>4396</v>
      </c>
    </row>
    <row r="604" spans="1:24" ht="10.15" customHeight="1" x14ac:dyDescent="0.25">
      <c r="A604" s="142" t="s">
        <v>4397</v>
      </c>
      <c r="B604" s="300" t="s">
        <v>2721</v>
      </c>
      <c r="C604" s="300" t="s">
        <v>2721</v>
      </c>
      <c r="D604" s="293" t="s">
        <v>298</v>
      </c>
      <c r="E604" s="293" t="s">
        <v>298</v>
      </c>
      <c r="F604" s="293" t="s">
        <v>298</v>
      </c>
      <c r="G604" s="293" t="s">
        <v>298</v>
      </c>
      <c r="H604" s="293" t="s">
        <v>298</v>
      </c>
      <c r="I604" s="300" t="s">
        <v>2722</v>
      </c>
      <c r="J604" s="300" t="s">
        <v>2722</v>
      </c>
      <c r="K604" s="300" t="s">
        <v>2722</v>
      </c>
      <c r="L604" s="300" t="s">
        <v>2722</v>
      </c>
      <c r="M604" s="299" t="s">
        <v>4398</v>
      </c>
      <c r="N604" s="299" t="s">
        <v>4398</v>
      </c>
      <c r="O604" s="299" t="s">
        <v>4398</v>
      </c>
      <c r="P604" s="299" t="s">
        <v>4398</v>
      </c>
      <c r="Q604" s="299" t="s">
        <v>4398</v>
      </c>
      <c r="R604" s="299" t="s">
        <v>746</v>
      </c>
      <c r="S604" s="299" t="s">
        <v>746</v>
      </c>
      <c r="T604" s="299" t="s">
        <v>3142</v>
      </c>
      <c r="U604" s="299" t="s">
        <v>3142</v>
      </c>
      <c r="V604" s="299" t="s">
        <v>3142</v>
      </c>
      <c r="W604" s="299" t="s">
        <v>4399</v>
      </c>
      <c r="X604" s="299" t="s">
        <v>4399</v>
      </c>
    </row>
    <row r="605" spans="1:24" ht="10.15" customHeight="1" x14ac:dyDescent="0.25">
      <c r="A605" s="139" t="s">
        <v>298</v>
      </c>
      <c r="B605" s="289" t="s">
        <v>298</v>
      </c>
      <c r="C605" s="289" t="s">
        <v>298</v>
      </c>
      <c r="D605" s="293" t="s">
        <v>298</v>
      </c>
      <c r="E605" s="293" t="s">
        <v>298</v>
      </c>
      <c r="F605" s="293" t="s">
        <v>298</v>
      </c>
      <c r="G605" s="289" t="s">
        <v>298</v>
      </c>
      <c r="H605" s="289" t="s">
        <v>298</v>
      </c>
      <c r="I605" s="289" t="s">
        <v>298</v>
      </c>
      <c r="J605" s="289" t="s">
        <v>298</v>
      </c>
      <c r="K605" s="289" t="s">
        <v>298</v>
      </c>
      <c r="L605" s="289" t="s">
        <v>298</v>
      </c>
      <c r="M605" s="289" t="s">
        <v>298</v>
      </c>
      <c r="N605" s="289" t="s">
        <v>298</v>
      </c>
      <c r="O605" s="289" t="s">
        <v>298</v>
      </c>
      <c r="P605" s="289" t="s">
        <v>298</v>
      </c>
      <c r="Q605" s="289" t="s">
        <v>298</v>
      </c>
      <c r="R605" s="289" t="s">
        <v>298</v>
      </c>
      <c r="S605" s="289" t="s">
        <v>298</v>
      </c>
      <c r="T605" s="289" t="s">
        <v>298</v>
      </c>
      <c r="U605" s="289" t="s">
        <v>298</v>
      </c>
      <c r="V605" s="289" t="s">
        <v>298</v>
      </c>
      <c r="W605" s="289" t="s">
        <v>298</v>
      </c>
      <c r="X605" s="289" t="s">
        <v>298</v>
      </c>
    </row>
    <row r="606" spans="1:24" ht="10.15" customHeight="1" x14ac:dyDescent="0.25">
      <c r="A606" s="139" t="s">
        <v>4400</v>
      </c>
      <c r="B606" s="289" t="s">
        <v>2740</v>
      </c>
      <c r="C606" s="289" t="s">
        <v>2740</v>
      </c>
      <c r="D606" s="293" t="s">
        <v>298</v>
      </c>
      <c r="E606" s="293" t="s">
        <v>298</v>
      </c>
      <c r="F606" s="293" t="s">
        <v>298</v>
      </c>
      <c r="G606" s="289" t="s">
        <v>2741</v>
      </c>
      <c r="H606" s="289" t="s">
        <v>2741</v>
      </c>
      <c r="I606" s="289" t="s">
        <v>2741</v>
      </c>
      <c r="J606" s="289" t="s">
        <v>2741</v>
      </c>
      <c r="K606" s="289" t="s">
        <v>2741</v>
      </c>
      <c r="L606" s="289" t="s">
        <v>2741</v>
      </c>
      <c r="M606" s="290" t="s">
        <v>4401</v>
      </c>
      <c r="N606" s="290" t="s">
        <v>4401</v>
      </c>
      <c r="O606" s="290" t="s">
        <v>4401</v>
      </c>
      <c r="P606" s="290" t="s">
        <v>4401</v>
      </c>
      <c r="Q606" s="290" t="s">
        <v>4401</v>
      </c>
      <c r="R606" s="290" t="s">
        <v>1599</v>
      </c>
      <c r="S606" s="290" t="s">
        <v>1599</v>
      </c>
      <c r="T606" s="290" t="s">
        <v>746</v>
      </c>
      <c r="U606" s="290" t="s">
        <v>746</v>
      </c>
      <c r="V606" s="290" t="s">
        <v>746</v>
      </c>
      <c r="W606" s="290" t="s">
        <v>746</v>
      </c>
      <c r="X606" s="290" t="s">
        <v>746</v>
      </c>
    </row>
    <row r="607" spans="1:24" ht="10.15" customHeight="1" x14ac:dyDescent="0.25">
      <c r="A607" s="139" t="s">
        <v>4402</v>
      </c>
      <c r="B607" s="289" t="s">
        <v>2742</v>
      </c>
      <c r="C607" s="289" t="s">
        <v>2742</v>
      </c>
      <c r="D607" s="293" t="s">
        <v>298</v>
      </c>
      <c r="E607" s="293" t="s">
        <v>298</v>
      </c>
      <c r="F607" s="293" t="s">
        <v>298</v>
      </c>
      <c r="G607" s="293" t="s">
        <v>298</v>
      </c>
      <c r="H607" s="289" t="s">
        <v>2741</v>
      </c>
      <c r="I607" s="289" t="s">
        <v>2741</v>
      </c>
      <c r="J607" s="289" t="s">
        <v>2741</v>
      </c>
      <c r="K607" s="289" t="s">
        <v>2741</v>
      </c>
      <c r="L607" s="289" t="s">
        <v>2741</v>
      </c>
      <c r="M607" s="290" t="s">
        <v>4401</v>
      </c>
      <c r="N607" s="290" t="s">
        <v>4401</v>
      </c>
      <c r="O607" s="290" t="s">
        <v>4401</v>
      </c>
      <c r="P607" s="290" t="s">
        <v>4401</v>
      </c>
      <c r="Q607" s="290" t="s">
        <v>4401</v>
      </c>
      <c r="R607" s="290" t="s">
        <v>1599</v>
      </c>
      <c r="S607" s="290" t="s">
        <v>1599</v>
      </c>
      <c r="T607" s="290" t="s">
        <v>746</v>
      </c>
      <c r="U607" s="290" t="s">
        <v>746</v>
      </c>
      <c r="V607" s="290" t="s">
        <v>746</v>
      </c>
      <c r="W607" s="290" t="s">
        <v>746</v>
      </c>
      <c r="X607" s="290" t="s">
        <v>746</v>
      </c>
    </row>
    <row r="608" spans="1:24" ht="10.15" customHeight="1" x14ac:dyDescent="0.25">
      <c r="A608" s="142" t="s">
        <v>4403</v>
      </c>
      <c r="B608" s="300" t="s">
        <v>2743</v>
      </c>
      <c r="C608" s="300" t="s">
        <v>2743</v>
      </c>
      <c r="D608" s="293" t="s">
        <v>298</v>
      </c>
      <c r="E608" s="293" t="s">
        <v>298</v>
      </c>
      <c r="F608" s="293" t="s">
        <v>298</v>
      </c>
      <c r="G608" s="293" t="s">
        <v>298</v>
      </c>
      <c r="H608" s="293" t="s">
        <v>298</v>
      </c>
      <c r="I608" s="300" t="s">
        <v>2744</v>
      </c>
      <c r="J608" s="300" t="s">
        <v>2744</v>
      </c>
      <c r="K608" s="300" t="s">
        <v>2744</v>
      </c>
      <c r="L608" s="300" t="s">
        <v>2744</v>
      </c>
      <c r="M608" s="299" t="s">
        <v>4401</v>
      </c>
      <c r="N608" s="299" t="s">
        <v>4401</v>
      </c>
      <c r="O608" s="299" t="s">
        <v>4401</v>
      </c>
      <c r="P608" s="299" t="s">
        <v>4401</v>
      </c>
      <c r="Q608" s="299" t="s">
        <v>4401</v>
      </c>
      <c r="R608" s="299" t="s">
        <v>1599</v>
      </c>
      <c r="S608" s="299" t="s">
        <v>1599</v>
      </c>
      <c r="T608" s="299" t="s">
        <v>746</v>
      </c>
      <c r="U608" s="299" t="s">
        <v>746</v>
      </c>
      <c r="V608" s="299" t="s">
        <v>746</v>
      </c>
      <c r="W608" s="299" t="s">
        <v>746</v>
      </c>
      <c r="X608" s="299" t="s">
        <v>746</v>
      </c>
    </row>
    <row r="609" spans="1:24" ht="10.15" customHeight="1" x14ac:dyDescent="0.25">
      <c r="A609" s="139" t="s">
        <v>298</v>
      </c>
      <c r="B609" s="289" t="s">
        <v>298</v>
      </c>
      <c r="C609" s="289" t="s">
        <v>298</v>
      </c>
      <c r="D609" s="293" t="s">
        <v>298</v>
      </c>
      <c r="E609" s="293" t="s">
        <v>298</v>
      </c>
      <c r="F609" s="293" t="s">
        <v>298</v>
      </c>
      <c r="G609" s="293" t="s">
        <v>298</v>
      </c>
      <c r="H609" s="293" t="s">
        <v>298</v>
      </c>
      <c r="I609" s="289" t="s">
        <v>298</v>
      </c>
      <c r="J609" s="289" t="s">
        <v>298</v>
      </c>
      <c r="K609" s="289" t="s">
        <v>298</v>
      </c>
      <c r="L609" s="289" t="s">
        <v>298</v>
      </c>
      <c r="M609" s="289" t="s">
        <v>298</v>
      </c>
      <c r="N609" s="289" t="s">
        <v>298</v>
      </c>
      <c r="O609" s="289" t="s">
        <v>298</v>
      </c>
      <c r="P609" s="289" t="s">
        <v>298</v>
      </c>
      <c r="Q609" s="289" t="s">
        <v>298</v>
      </c>
      <c r="R609" s="289" t="s">
        <v>298</v>
      </c>
      <c r="S609" s="289" t="s">
        <v>298</v>
      </c>
      <c r="T609" s="289" t="s">
        <v>298</v>
      </c>
      <c r="U609" s="289" t="s">
        <v>298</v>
      </c>
      <c r="V609" s="289" t="s">
        <v>298</v>
      </c>
      <c r="W609" s="289" t="s">
        <v>298</v>
      </c>
      <c r="X609" s="289" t="s">
        <v>298</v>
      </c>
    </row>
    <row r="610" spans="1:24" ht="10.15" customHeight="1" x14ac:dyDescent="0.25">
      <c r="A610" s="139" t="s">
        <v>4404</v>
      </c>
      <c r="B610" s="289" t="s">
        <v>2745</v>
      </c>
      <c r="C610" s="289" t="s">
        <v>2745</v>
      </c>
      <c r="D610" s="293" t="s">
        <v>298</v>
      </c>
      <c r="E610" s="293" t="s">
        <v>298</v>
      </c>
      <c r="F610" s="293" t="s">
        <v>298</v>
      </c>
      <c r="G610" s="289" t="s">
        <v>2746</v>
      </c>
      <c r="H610" s="289" t="s">
        <v>2746</v>
      </c>
      <c r="I610" s="289" t="s">
        <v>2746</v>
      </c>
      <c r="J610" s="289" t="s">
        <v>2746</v>
      </c>
      <c r="K610" s="289" t="s">
        <v>2746</v>
      </c>
      <c r="L610" s="289" t="s">
        <v>2746</v>
      </c>
      <c r="M610" s="290" t="s">
        <v>746</v>
      </c>
      <c r="N610" s="290" t="s">
        <v>746</v>
      </c>
      <c r="O610" s="290" t="s">
        <v>746</v>
      </c>
      <c r="P610" s="290" t="s">
        <v>746</v>
      </c>
      <c r="Q610" s="290" t="s">
        <v>746</v>
      </c>
      <c r="R610" s="290" t="s">
        <v>746</v>
      </c>
      <c r="S610" s="290" t="s">
        <v>746</v>
      </c>
      <c r="T610" s="290" t="s">
        <v>4274</v>
      </c>
      <c r="U610" s="290" t="s">
        <v>4274</v>
      </c>
      <c r="V610" s="290" t="s">
        <v>4274</v>
      </c>
      <c r="W610" s="290" t="s">
        <v>4405</v>
      </c>
      <c r="X610" s="290" t="s">
        <v>4405</v>
      </c>
    </row>
    <row r="611" spans="1:24" ht="10.15" customHeight="1" x14ac:dyDescent="0.25">
      <c r="A611" s="139" t="s">
        <v>4406</v>
      </c>
      <c r="B611" s="289" t="s">
        <v>2747</v>
      </c>
      <c r="C611" s="289" t="s">
        <v>2747</v>
      </c>
      <c r="D611" s="293" t="s">
        <v>298</v>
      </c>
      <c r="E611" s="293" t="s">
        <v>298</v>
      </c>
      <c r="F611" s="293" t="s">
        <v>298</v>
      </c>
      <c r="G611" s="293" t="s">
        <v>298</v>
      </c>
      <c r="H611" s="289" t="s">
        <v>2748</v>
      </c>
      <c r="I611" s="289" t="s">
        <v>2748</v>
      </c>
      <c r="J611" s="289" t="s">
        <v>2748</v>
      </c>
      <c r="K611" s="289" t="s">
        <v>2748</v>
      </c>
      <c r="L611" s="289" t="s">
        <v>2748</v>
      </c>
      <c r="M611" s="290" t="s">
        <v>746</v>
      </c>
      <c r="N611" s="290" t="s">
        <v>746</v>
      </c>
      <c r="O611" s="290" t="s">
        <v>746</v>
      </c>
      <c r="P611" s="290" t="s">
        <v>746</v>
      </c>
      <c r="Q611" s="290" t="s">
        <v>746</v>
      </c>
      <c r="R611" s="290" t="s">
        <v>746</v>
      </c>
      <c r="S611" s="290" t="s">
        <v>746</v>
      </c>
      <c r="T611" s="290" t="s">
        <v>4274</v>
      </c>
      <c r="U611" s="290" t="s">
        <v>4274</v>
      </c>
      <c r="V611" s="290" t="s">
        <v>4274</v>
      </c>
      <c r="W611" s="290" t="s">
        <v>4405</v>
      </c>
      <c r="X611" s="290" t="s">
        <v>4405</v>
      </c>
    </row>
    <row r="612" spans="1:24" ht="12" customHeight="1" x14ac:dyDescent="0.25">
      <c r="A612" s="142" t="s">
        <v>4407</v>
      </c>
      <c r="B612" s="300" t="s">
        <v>2749</v>
      </c>
      <c r="C612" s="300" t="s">
        <v>2749</v>
      </c>
      <c r="D612" s="293" t="s">
        <v>298</v>
      </c>
      <c r="E612" s="293" t="s">
        <v>298</v>
      </c>
      <c r="F612" s="293" t="s">
        <v>298</v>
      </c>
      <c r="G612" s="293" t="s">
        <v>298</v>
      </c>
      <c r="H612" s="293" t="s">
        <v>298</v>
      </c>
      <c r="I612" s="300" t="s">
        <v>2565</v>
      </c>
      <c r="J612" s="300" t="s">
        <v>2565</v>
      </c>
      <c r="K612" s="300" t="s">
        <v>2565</v>
      </c>
      <c r="L612" s="300" t="s">
        <v>2565</v>
      </c>
      <c r="M612" s="299" t="s">
        <v>746</v>
      </c>
      <c r="N612" s="299" t="s">
        <v>746</v>
      </c>
      <c r="O612" s="299" t="s">
        <v>746</v>
      </c>
      <c r="P612" s="299" t="s">
        <v>746</v>
      </c>
      <c r="Q612" s="299" t="s">
        <v>746</v>
      </c>
      <c r="R612" s="299" t="s">
        <v>746</v>
      </c>
      <c r="S612" s="299" t="s">
        <v>746</v>
      </c>
      <c r="T612" s="299" t="s">
        <v>4274</v>
      </c>
      <c r="U612" s="299" t="s">
        <v>4274</v>
      </c>
      <c r="V612" s="299" t="s">
        <v>4274</v>
      </c>
      <c r="W612" s="299" t="s">
        <v>4405</v>
      </c>
      <c r="X612" s="299" t="s">
        <v>4405</v>
      </c>
    </row>
    <row r="613" spans="1:24" ht="2.25" customHeight="1" x14ac:dyDescent="0.25">
      <c r="A613" s="301" t="s">
        <v>298</v>
      </c>
      <c r="B613" s="301" t="s">
        <v>298</v>
      </c>
      <c r="C613" s="301" t="s">
        <v>298</v>
      </c>
      <c r="D613" s="301" t="s">
        <v>298</v>
      </c>
      <c r="E613" s="301" t="s">
        <v>298</v>
      </c>
      <c r="F613" s="301" t="s">
        <v>298</v>
      </c>
      <c r="G613" s="301" t="s">
        <v>298</v>
      </c>
      <c r="H613" s="301" t="s">
        <v>298</v>
      </c>
      <c r="I613" s="301" t="s">
        <v>298</v>
      </c>
      <c r="J613" s="301" t="s">
        <v>298</v>
      </c>
      <c r="K613" s="301" t="s">
        <v>298</v>
      </c>
      <c r="L613" s="301" t="s">
        <v>298</v>
      </c>
      <c r="M613" s="301" t="s">
        <v>298</v>
      </c>
      <c r="N613" s="301" t="s">
        <v>298</v>
      </c>
      <c r="O613" s="301" t="s">
        <v>298</v>
      </c>
      <c r="P613" s="301" t="s">
        <v>298</v>
      </c>
      <c r="Q613" s="301" t="s">
        <v>298</v>
      </c>
      <c r="R613" s="301" t="s">
        <v>298</v>
      </c>
      <c r="S613" s="301" t="s">
        <v>298</v>
      </c>
      <c r="T613" s="301" t="s">
        <v>298</v>
      </c>
      <c r="U613" s="301" t="s">
        <v>298</v>
      </c>
      <c r="V613" s="301" t="s">
        <v>298</v>
      </c>
      <c r="W613" s="301" t="s">
        <v>298</v>
      </c>
      <c r="X613" s="301" t="s">
        <v>298</v>
      </c>
    </row>
    <row r="614" spans="1:24" ht="14.25" customHeight="1" x14ac:dyDescent="0.2">
      <c r="A614" s="304" t="s">
        <v>4408</v>
      </c>
      <c r="B614" s="304" t="s">
        <v>4408</v>
      </c>
      <c r="C614" s="304" t="s">
        <v>4408</v>
      </c>
      <c r="D614" s="304" t="s">
        <v>4408</v>
      </c>
      <c r="E614" s="304" t="s">
        <v>4408</v>
      </c>
      <c r="F614" s="304" t="s">
        <v>4408</v>
      </c>
      <c r="G614" s="304" t="s">
        <v>4408</v>
      </c>
      <c r="H614" s="304" t="s">
        <v>4408</v>
      </c>
      <c r="I614" s="304" t="s">
        <v>4408</v>
      </c>
      <c r="J614" s="304" t="s">
        <v>4408</v>
      </c>
      <c r="K614" s="304" t="s">
        <v>4408</v>
      </c>
      <c r="L614" s="304" t="s">
        <v>4408</v>
      </c>
      <c r="M614" s="304" t="s">
        <v>4408</v>
      </c>
      <c r="N614" s="304" t="s">
        <v>4408</v>
      </c>
      <c r="O614" s="304" t="s">
        <v>4408</v>
      </c>
      <c r="P614" s="304" t="s">
        <v>4408</v>
      </c>
      <c r="Q614" s="304" t="s">
        <v>4408</v>
      </c>
      <c r="R614" s="304" t="s">
        <v>4408</v>
      </c>
      <c r="S614" s="304" t="s">
        <v>4408</v>
      </c>
      <c r="T614" s="304" t="s">
        <v>4408</v>
      </c>
      <c r="U614" s="304" t="s">
        <v>4408</v>
      </c>
      <c r="V614" s="304" t="s">
        <v>4408</v>
      </c>
      <c r="W614" s="304" t="s">
        <v>4408</v>
      </c>
      <c r="X614" s="304" t="s">
        <v>4408</v>
      </c>
    </row>
    <row r="615" spans="1:24" ht="5.0999999999999996" customHeight="1" x14ac:dyDescent="0.25"/>
    <row r="616" spans="1:24" ht="11.65" customHeight="1" x14ac:dyDescent="0.25">
      <c r="A616" s="305" t="s">
        <v>623</v>
      </c>
      <c r="B616" s="305" t="s">
        <v>623</v>
      </c>
      <c r="C616" s="305" t="s">
        <v>623</v>
      </c>
      <c r="D616" s="305" t="s">
        <v>623</v>
      </c>
      <c r="E616" s="305" t="s">
        <v>623</v>
      </c>
      <c r="F616" s="305" t="s">
        <v>623</v>
      </c>
      <c r="G616" s="305" t="s">
        <v>623</v>
      </c>
      <c r="H616" s="305" t="s">
        <v>623</v>
      </c>
      <c r="I616" s="305" t="s">
        <v>623</v>
      </c>
      <c r="J616" s="305" t="s">
        <v>623</v>
      </c>
      <c r="K616" s="144" t="s">
        <v>3029</v>
      </c>
      <c r="O616" s="305" t="s">
        <v>997</v>
      </c>
      <c r="P616" s="305" t="s">
        <v>997</v>
      </c>
      <c r="Q616" s="305" t="s">
        <v>997</v>
      </c>
      <c r="R616" s="305" t="s">
        <v>997</v>
      </c>
      <c r="S616" s="305" t="s">
        <v>997</v>
      </c>
      <c r="T616" s="305" t="s">
        <v>997</v>
      </c>
      <c r="U616" s="305" t="s">
        <v>997</v>
      </c>
      <c r="V616" s="305" t="s">
        <v>997</v>
      </c>
      <c r="W616" s="306" t="s">
        <v>3288</v>
      </c>
      <c r="X616" s="306" t="s">
        <v>3288</v>
      </c>
    </row>
    <row r="617" spans="1:24" ht="5.85" customHeight="1" x14ac:dyDescent="0.25">
      <c r="A617" s="305" t="s">
        <v>623</v>
      </c>
      <c r="B617" s="305" t="s">
        <v>623</v>
      </c>
      <c r="C617" s="305" t="s">
        <v>623</v>
      </c>
      <c r="D617" s="305" t="s">
        <v>623</v>
      </c>
      <c r="E617" s="305" t="s">
        <v>623</v>
      </c>
      <c r="F617" s="305" t="s">
        <v>623</v>
      </c>
      <c r="G617" s="305" t="s">
        <v>623</v>
      </c>
      <c r="H617" s="305" t="s">
        <v>623</v>
      </c>
      <c r="I617" s="305" t="s">
        <v>623</v>
      </c>
      <c r="J617" s="305" t="s">
        <v>623</v>
      </c>
    </row>
    <row r="618" spans="1:24" ht="2.1" customHeight="1" x14ac:dyDescent="0.25"/>
    <row r="619" spans="1:24" ht="11.65" customHeight="1" x14ac:dyDescent="0.25">
      <c r="A619" s="305" t="s">
        <v>1231</v>
      </c>
      <c r="B619" s="305" t="s">
        <v>1231</v>
      </c>
      <c r="C619" s="305" t="s">
        <v>1231</v>
      </c>
      <c r="D619" s="305" t="s">
        <v>1231</v>
      </c>
      <c r="E619" s="305" t="s">
        <v>1231</v>
      </c>
      <c r="F619" s="305" t="s">
        <v>1231</v>
      </c>
      <c r="G619" s="305" t="s">
        <v>1231</v>
      </c>
      <c r="H619" s="305" t="s">
        <v>1231</v>
      </c>
      <c r="I619" s="305" t="s">
        <v>1231</v>
      </c>
      <c r="J619" s="305" t="s">
        <v>1231</v>
      </c>
      <c r="K619" s="144" t="s">
        <v>3469</v>
      </c>
      <c r="O619" s="305" t="s">
        <v>616</v>
      </c>
      <c r="P619" s="305" t="s">
        <v>616</v>
      </c>
      <c r="Q619" s="305" t="s">
        <v>616</v>
      </c>
      <c r="R619" s="305" t="s">
        <v>616</v>
      </c>
      <c r="S619" s="305" t="s">
        <v>616</v>
      </c>
      <c r="T619" s="305" t="s">
        <v>616</v>
      </c>
      <c r="U619" s="305" t="s">
        <v>616</v>
      </c>
      <c r="V619" s="305" t="s">
        <v>616</v>
      </c>
      <c r="W619" s="306" t="s">
        <v>4282</v>
      </c>
      <c r="X619" s="306" t="s">
        <v>4282</v>
      </c>
    </row>
    <row r="620" spans="1:24" ht="5.85" customHeight="1" x14ac:dyDescent="0.25">
      <c r="A620" s="305" t="s">
        <v>1231</v>
      </c>
      <c r="B620" s="305" t="s">
        <v>1231</v>
      </c>
      <c r="C620" s="305" t="s">
        <v>1231</v>
      </c>
      <c r="D620" s="305" t="s">
        <v>1231</v>
      </c>
      <c r="E620" s="305" t="s">
        <v>1231</v>
      </c>
      <c r="F620" s="305" t="s">
        <v>1231</v>
      </c>
      <c r="G620" s="305" t="s">
        <v>1231</v>
      </c>
      <c r="H620" s="305" t="s">
        <v>1231</v>
      </c>
      <c r="I620" s="305" t="s">
        <v>1231</v>
      </c>
      <c r="J620" s="305" t="s">
        <v>1231</v>
      </c>
    </row>
    <row r="621" spans="1:24" ht="2.1" customHeight="1" x14ac:dyDescent="0.25"/>
    <row r="622" spans="1:24" ht="11.65" customHeight="1" x14ac:dyDescent="0.25">
      <c r="A622" s="305" t="s">
        <v>298</v>
      </c>
      <c r="B622" s="305" t="s">
        <v>298</v>
      </c>
      <c r="C622" s="305" t="s">
        <v>298</v>
      </c>
      <c r="D622" s="305" t="s">
        <v>298</v>
      </c>
      <c r="E622" s="305" t="s">
        <v>298</v>
      </c>
      <c r="F622" s="305" t="s">
        <v>298</v>
      </c>
      <c r="G622" s="305" t="s">
        <v>298</v>
      </c>
      <c r="H622" s="305" t="s">
        <v>298</v>
      </c>
      <c r="I622" s="305" t="s">
        <v>298</v>
      </c>
      <c r="J622" s="305" t="s">
        <v>298</v>
      </c>
      <c r="K622" s="144" t="s">
        <v>298</v>
      </c>
      <c r="O622" s="305" t="s">
        <v>298</v>
      </c>
      <c r="P622" s="305" t="s">
        <v>298</v>
      </c>
      <c r="Q622" s="305" t="s">
        <v>298</v>
      </c>
      <c r="R622" s="305" t="s">
        <v>298</v>
      </c>
      <c r="S622" s="305" t="s">
        <v>298</v>
      </c>
      <c r="T622" s="305" t="s">
        <v>298</v>
      </c>
      <c r="U622" s="305" t="s">
        <v>298</v>
      </c>
      <c r="V622" s="305" t="s">
        <v>298</v>
      </c>
      <c r="W622" s="306" t="s">
        <v>298</v>
      </c>
      <c r="X622" s="306" t="s">
        <v>298</v>
      </c>
    </row>
    <row r="623" spans="1:24" ht="5.85" customHeight="1" x14ac:dyDescent="0.25">
      <c r="A623" s="305" t="s">
        <v>298</v>
      </c>
      <c r="B623" s="305" t="s">
        <v>298</v>
      </c>
      <c r="C623" s="305" t="s">
        <v>298</v>
      </c>
      <c r="D623" s="305" t="s">
        <v>298</v>
      </c>
      <c r="E623" s="305" t="s">
        <v>298</v>
      </c>
      <c r="F623" s="305" t="s">
        <v>298</v>
      </c>
      <c r="G623" s="305" t="s">
        <v>298</v>
      </c>
      <c r="H623" s="305" t="s">
        <v>298</v>
      </c>
      <c r="I623" s="305" t="s">
        <v>298</v>
      </c>
      <c r="J623" s="305" t="s">
        <v>298</v>
      </c>
    </row>
    <row r="624" spans="1:24" ht="2.1" customHeight="1" x14ac:dyDescent="0.25"/>
    <row r="625" spans="1:24" ht="11.65" customHeight="1" x14ac:dyDescent="0.25">
      <c r="A625" s="305" t="s">
        <v>4409</v>
      </c>
      <c r="B625" s="305" t="s">
        <v>4409</v>
      </c>
      <c r="C625" s="305" t="s">
        <v>4409</v>
      </c>
      <c r="D625" s="305" t="s">
        <v>4409</v>
      </c>
      <c r="E625" s="305" t="s">
        <v>4409</v>
      </c>
      <c r="F625" s="305" t="s">
        <v>4409</v>
      </c>
      <c r="G625" s="305" t="s">
        <v>4409</v>
      </c>
      <c r="H625" s="305" t="s">
        <v>4409</v>
      </c>
      <c r="I625" s="305" t="s">
        <v>4409</v>
      </c>
      <c r="J625" s="305" t="s">
        <v>4409</v>
      </c>
      <c r="K625" s="144" t="s">
        <v>4410</v>
      </c>
      <c r="O625" s="305" t="s">
        <v>4411</v>
      </c>
      <c r="P625" s="305" t="s">
        <v>4411</v>
      </c>
      <c r="Q625" s="305" t="s">
        <v>4411</v>
      </c>
      <c r="R625" s="305" t="s">
        <v>4411</v>
      </c>
      <c r="S625" s="305" t="s">
        <v>4411</v>
      </c>
      <c r="T625" s="305" t="s">
        <v>4411</v>
      </c>
      <c r="U625" s="305" t="s">
        <v>4411</v>
      </c>
      <c r="V625" s="305" t="s">
        <v>4411</v>
      </c>
      <c r="W625" s="306" t="s">
        <v>4410</v>
      </c>
      <c r="X625" s="306" t="s">
        <v>4410</v>
      </c>
    </row>
    <row r="626" spans="1:24" ht="5.85" customHeight="1" x14ac:dyDescent="0.25">
      <c r="A626" s="305" t="s">
        <v>4409</v>
      </c>
      <c r="B626" s="305" t="s">
        <v>4409</v>
      </c>
      <c r="C626" s="305" t="s">
        <v>4409</v>
      </c>
      <c r="D626" s="305" t="s">
        <v>4409</v>
      </c>
      <c r="E626" s="305" t="s">
        <v>4409</v>
      </c>
      <c r="F626" s="305" t="s">
        <v>4409</v>
      </c>
      <c r="G626" s="305" t="s">
        <v>4409</v>
      </c>
      <c r="H626" s="305" t="s">
        <v>4409</v>
      </c>
      <c r="I626" s="305" t="s">
        <v>4409</v>
      </c>
      <c r="J626" s="305" t="s">
        <v>4409</v>
      </c>
    </row>
    <row r="627" spans="1:24" ht="2.1" customHeight="1" x14ac:dyDescent="0.25"/>
    <row r="628" spans="1:24" ht="11.65" customHeight="1" x14ac:dyDescent="0.25">
      <c r="J628" s="305" t="s">
        <v>4412</v>
      </c>
      <c r="K628" s="305" t="s">
        <v>4412</v>
      </c>
      <c r="L628" s="305" t="s">
        <v>4412</v>
      </c>
      <c r="M628" s="305" t="s">
        <v>4412</v>
      </c>
      <c r="N628" s="306" t="s">
        <v>746</v>
      </c>
      <c r="O628" s="306" t="s">
        <v>746</v>
      </c>
      <c r="P628" s="306" t="s">
        <v>746</v>
      </c>
      <c r="Q628" s="306" t="s">
        <v>746</v>
      </c>
      <c r="R628" s="306" t="s">
        <v>746</v>
      </c>
    </row>
    <row r="629" spans="1:24" ht="5.85" customHeight="1" x14ac:dyDescent="0.25">
      <c r="J629" s="305" t="s">
        <v>4412</v>
      </c>
      <c r="K629" s="305" t="s">
        <v>4412</v>
      </c>
      <c r="L629" s="305" t="s">
        <v>4412</v>
      </c>
      <c r="M629" s="305" t="s">
        <v>4412</v>
      </c>
    </row>
    <row r="630" spans="1:24" ht="2.1" customHeight="1" x14ac:dyDescent="0.25"/>
    <row r="631" spans="1:24" ht="11.65" customHeight="1" x14ac:dyDescent="0.25">
      <c r="J631" s="305" t="s">
        <v>4413</v>
      </c>
      <c r="K631" s="305" t="s">
        <v>4413</v>
      </c>
      <c r="L631" s="305" t="s">
        <v>4413</v>
      </c>
      <c r="M631" s="305" t="s">
        <v>4413</v>
      </c>
      <c r="N631" s="306" t="s">
        <v>746</v>
      </c>
      <c r="O631" s="306" t="s">
        <v>746</v>
      </c>
      <c r="P631" s="306" t="s">
        <v>746</v>
      </c>
      <c r="Q631" s="306" t="s">
        <v>746</v>
      </c>
      <c r="R631" s="306" t="s">
        <v>746</v>
      </c>
    </row>
    <row r="632" spans="1:24" ht="7.5" customHeight="1" x14ac:dyDescent="0.25">
      <c r="J632" s="305" t="s">
        <v>4413</v>
      </c>
      <c r="K632" s="305" t="s">
        <v>4413</v>
      </c>
      <c r="L632" s="305" t="s">
        <v>4413</v>
      </c>
      <c r="M632" s="305" t="s">
        <v>4413</v>
      </c>
    </row>
    <row r="633" spans="1:24" ht="299.64999999999998" customHeight="1" x14ac:dyDescent="0.25">
      <c r="A633" s="301" t="s">
        <v>298</v>
      </c>
      <c r="B633" s="301" t="s">
        <v>298</v>
      </c>
      <c r="C633" s="301" t="s">
        <v>298</v>
      </c>
      <c r="D633" s="301" t="s">
        <v>298</v>
      </c>
      <c r="E633" s="301" t="s">
        <v>298</v>
      </c>
      <c r="F633" s="301" t="s">
        <v>298</v>
      </c>
      <c r="G633" s="301" t="s">
        <v>298</v>
      </c>
      <c r="H633" s="301" t="s">
        <v>298</v>
      </c>
      <c r="I633" s="301" t="s">
        <v>298</v>
      </c>
      <c r="J633" s="301" t="s">
        <v>298</v>
      </c>
      <c r="K633" s="301" t="s">
        <v>298</v>
      </c>
      <c r="L633" s="301" t="s">
        <v>298</v>
      </c>
      <c r="M633" s="301" t="s">
        <v>298</v>
      </c>
      <c r="N633" s="301" t="s">
        <v>298</v>
      </c>
      <c r="O633" s="301" t="s">
        <v>298</v>
      </c>
      <c r="P633" s="301" t="s">
        <v>298</v>
      </c>
      <c r="Q633" s="301" t="s">
        <v>298</v>
      </c>
      <c r="R633" s="301" t="s">
        <v>298</v>
      </c>
      <c r="S633" s="301" t="s">
        <v>298</v>
      </c>
      <c r="T633" s="301" t="s">
        <v>298</v>
      </c>
      <c r="U633" s="301" t="s">
        <v>298</v>
      </c>
      <c r="V633" s="301" t="s">
        <v>298</v>
      </c>
      <c r="W633" s="301" t="s">
        <v>298</v>
      </c>
      <c r="X633" s="301" t="s">
        <v>298</v>
      </c>
    </row>
    <row r="634" spans="1:24" ht="2.1" customHeight="1" x14ac:dyDescent="0.25">
      <c r="A634" s="301" t="s">
        <v>298</v>
      </c>
      <c r="B634" s="301" t="s">
        <v>298</v>
      </c>
      <c r="C634" s="301" t="s">
        <v>298</v>
      </c>
      <c r="D634" s="301" t="s">
        <v>298</v>
      </c>
      <c r="E634" s="301" t="s">
        <v>298</v>
      </c>
      <c r="F634" s="301" t="s">
        <v>298</v>
      </c>
      <c r="G634" s="301" t="s">
        <v>298</v>
      </c>
      <c r="H634" s="301" t="s">
        <v>298</v>
      </c>
      <c r="I634" s="301" t="s">
        <v>298</v>
      </c>
      <c r="J634" s="301" t="s">
        <v>298</v>
      </c>
      <c r="K634" s="301" t="s">
        <v>298</v>
      </c>
      <c r="L634" s="301" t="s">
        <v>298</v>
      </c>
      <c r="M634" s="301" t="s">
        <v>298</v>
      </c>
      <c r="N634" s="301" t="s">
        <v>298</v>
      </c>
      <c r="O634" s="301" t="s">
        <v>298</v>
      </c>
      <c r="P634" s="301" t="s">
        <v>298</v>
      </c>
      <c r="Q634" s="301" t="s">
        <v>298</v>
      </c>
      <c r="R634" s="301" t="s">
        <v>298</v>
      </c>
      <c r="S634" s="301" t="s">
        <v>298</v>
      </c>
      <c r="T634" s="301" t="s">
        <v>298</v>
      </c>
      <c r="U634" s="301" t="s">
        <v>298</v>
      </c>
      <c r="V634" s="301" t="s">
        <v>298</v>
      </c>
      <c r="W634" s="301" t="s">
        <v>298</v>
      </c>
      <c r="X634" s="301" t="s">
        <v>298</v>
      </c>
    </row>
    <row r="635" spans="1:24" ht="11.65" customHeight="1" x14ac:dyDescent="0.25">
      <c r="A635" s="302" t="s">
        <v>3200</v>
      </c>
      <c r="B635" s="302" t="s">
        <v>3200</v>
      </c>
      <c r="C635" s="302" t="s">
        <v>3200</v>
      </c>
      <c r="D635" s="302" t="s">
        <v>3200</v>
      </c>
      <c r="E635" s="302" t="s">
        <v>3200</v>
      </c>
      <c r="F635" s="302" t="s">
        <v>3200</v>
      </c>
      <c r="G635" s="302" t="s">
        <v>3200</v>
      </c>
      <c r="H635" s="302" t="s">
        <v>3200</v>
      </c>
      <c r="I635" s="302" t="s">
        <v>3200</v>
      </c>
      <c r="J635" s="302" t="s">
        <v>3200</v>
      </c>
      <c r="K635" s="302" t="s">
        <v>3200</v>
      </c>
      <c r="L635" s="302" t="s">
        <v>3200</v>
      </c>
      <c r="M635" s="302" t="s">
        <v>3200</v>
      </c>
      <c r="N635" s="302" t="s">
        <v>3200</v>
      </c>
      <c r="O635" s="302" t="s">
        <v>3200</v>
      </c>
      <c r="Q635" s="303" t="s">
        <v>69</v>
      </c>
      <c r="R635" s="303" t="s">
        <v>69</v>
      </c>
      <c r="S635" s="303" t="s">
        <v>69</v>
      </c>
      <c r="T635" s="303" t="s">
        <v>69</v>
      </c>
      <c r="U635" s="303" t="s">
        <v>69</v>
      </c>
      <c r="V635" s="303" t="s">
        <v>69</v>
      </c>
      <c r="W635" s="303" t="s">
        <v>69</v>
      </c>
      <c r="X635" s="303" t="s">
        <v>69</v>
      </c>
    </row>
    <row r="636" spans="1:24" ht="11.65" customHeight="1" x14ac:dyDescent="0.25">
      <c r="V636" s="303" t="s">
        <v>3201</v>
      </c>
      <c r="W636" s="303" t="s">
        <v>3201</v>
      </c>
      <c r="X636" s="143" t="s">
        <v>3202</v>
      </c>
    </row>
  </sheetData>
  <mergeCells count="3574">
    <mergeCell ref="A633:X633"/>
    <mergeCell ref="A634:X634"/>
    <mergeCell ref="A635:O635"/>
    <mergeCell ref="Q635:X635"/>
    <mergeCell ref="V636:W636"/>
    <mergeCell ref="A625:J626"/>
    <mergeCell ref="O625:V625"/>
    <mergeCell ref="W625:X625"/>
    <mergeCell ref="J628:M629"/>
    <mergeCell ref="N628:R628"/>
    <mergeCell ref="J631:M632"/>
    <mergeCell ref="N631:R631"/>
    <mergeCell ref="A619:J620"/>
    <mergeCell ref="O619:V619"/>
    <mergeCell ref="W619:X619"/>
    <mergeCell ref="A622:J623"/>
    <mergeCell ref="O622:V622"/>
    <mergeCell ref="W622:X622"/>
    <mergeCell ref="W612:X612"/>
    <mergeCell ref="A613:X613"/>
    <mergeCell ref="A614:X614"/>
    <mergeCell ref="A616:J617"/>
    <mergeCell ref="O616:V616"/>
    <mergeCell ref="W616:X616"/>
    <mergeCell ref="B612:C612"/>
    <mergeCell ref="D612:H612"/>
    <mergeCell ref="I612:L612"/>
    <mergeCell ref="M612:Q612"/>
    <mergeCell ref="R612:S612"/>
    <mergeCell ref="T612:V612"/>
    <mergeCell ref="W610:X610"/>
    <mergeCell ref="B611:C611"/>
    <mergeCell ref="D611:G611"/>
    <mergeCell ref="H611:L611"/>
    <mergeCell ref="M611:Q611"/>
    <mergeCell ref="R611:S611"/>
    <mergeCell ref="T611:V611"/>
    <mergeCell ref="W611:X611"/>
    <mergeCell ref="W608:X608"/>
    <mergeCell ref="B609:C609"/>
    <mergeCell ref="D609:H609"/>
    <mergeCell ref="I609:X609"/>
    <mergeCell ref="B610:C610"/>
    <mergeCell ref="D610:F610"/>
    <mergeCell ref="G610:L610"/>
    <mergeCell ref="M610:Q610"/>
    <mergeCell ref="R610:S610"/>
    <mergeCell ref="T610:V610"/>
    <mergeCell ref="B608:C608"/>
    <mergeCell ref="D608:H608"/>
    <mergeCell ref="I608:L608"/>
    <mergeCell ref="M608:Q608"/>
    <mergeCell ref="R608:S608"/>
    <mergeCell ref="T608:V608"/>
    <mergeCell ref="W606:X606"/>
    <mergeCell ref="B607:C607"/>
    <mergeCell ref="D607:G607"/>
    <mergeCell ref="H607:L607"/>
    <mergeCell ref="M607:Q607"/>
    <mergeCell ref="R607:S607"/>
    <mergeCell ref="T607:V607"/>
    <mergeCell ref="W607:X607"/>
    <mergeCell ref="W604:X604"/>
    <mergeCell ref="B605:C605"/>
    <mergeCell ref="D605:F605"/>
    <mergeCell ref="G605:X605"/>
    <mergeCell ref="B606:C606"/>
    <mergeCell ref="D606:F606"/>
    <mergeCell ref="G606:L606"/>
    <mergeCell ref="M606:Q606"/>
    <mergeCell ref="R606:S606"/>
    <mergeCell ref="T606:V606"/>
    <mergeCell ref="B604:C604"/>
    <mergeCell ref="D604:H604"/>
    <mergeCell ref="I604:L604"/>
    <mergeCell ref="M604:Q604"/>
    <mergeCell ref="R604:S604"/>
    <mergeCell ref="T604:V604"/>
    <mergeCell ref="W602:X602"/>
    <mergeCell ref="B603:C603"/>
    <mergeCell ref="D603:H603"/>
    <mergeCell ref="I603:L603"/>
    <mergeCell ref="M603:Q603"/>
    <mergeCell ref="R603:S603"/>
    <mergeCell ref="T603:V603"/>
    <mergeCell ref="W603:X603"/>
    <mergeCell ref="B602:C602"/>
    <mergeCell ref="D602:H602"/>
    <mergeCell ref="I602:L602"/>
    <mergeCell ref="M602:Q602"/>
    <mergeCell ref="R602:S602"/>
    <mergeCell ref="T602:V602"/>
    <mergeCell ref="W600:X600"/>
    <mergeCell ref="B601:C601"/>
    <mergeCell ref="D601:H601"/>
    <mergeCell ref="I601:L601"/>
    <mergeCell ref="M601:Q601"/>
    <mergeCell ref="R601:S601"/>
    <mergeCell ref="T601:V601"/>
    <mergeCell ref="W601:X601"/>
    <mergeCell ref="B600:C600"/>
    <mergeCell ref="D600:H600"/>
    <mergeCell ref="I600:L600"/>
    <mergeCell ref="M600:Q600"/>
    <mergeCell ref="R600:S600"/>
    <mergeCell ref="T600:V600"/>
    <mergeCell ref="W598:X598"/>
    <mergeCell ref="B599:C599"/>
    <mergeCell ref="D599:G599"/>
    <mergeCell ref="H599:L599"/>
    <mergeCell ref="M599:Q599"/>
    <mergeCell ref="R599:S599"/>
    <mergeCell ref="T599:V599"/>
    <mergeCell ref="W599:X599"/>
    <mergeCell ref="W596:X596"/>
    <mergeCell ref="B597:C597"/>
    <mergeCell ref="D597:H597"/>
    <mergeCell ref="I597:X597"/>
    <mergeCell ref="B598:C598"/>
    <mergeCell ref="D598:F598"/>
    <mergeCell ref="G598:L598"/>
    <mergeCell ref="M598:Q598"/>
    <mergeCell ref="R598:S598"/>
    <mergeCell ref="T598:V598"/>
    <mergeCell ref="B596:C596"/>
    <mergeCell ref="D596:H596"/>
    <mergeCell ref="I596:L596"/>
    <mergeCell ref="M596:Q596"/>
    <mergeCell ref="R596:S596"/>
    <mergeCell ref="T596:V596"/>
    <mergeCell ref="W594:X594"/>
    <mergeCell ref="B595:C595"/>
    <mergeCell ref="D595:H595"/>
    <mergeCell ref="I595:L595"/>
    <mergeCell ref="M595:Q595"/>
    <mergeCell ref="R595:S595"/>
    <mergeCell ref="T595:V595"/>
    <mergeCell ref="W595:X595"/>
    <mergeCell ref="B594:C594"/>
    <mergeCell ref="D594:H594"/>
    <mergeCell ref="I594:L594"/>
    <mergeCell ref="M594:Q594"/>
    <mergeCell ref="R594:S594"/>
    <mergeCell ref="T594:V594"/>
    <mergeCell ref="W592:X592"/>
    <mergeCell ref="B593:C593"/>
    <mergeCell ref="D593:H593"/>
    <mergeCell ref="I593:L593"/>
    <mergeCell ref="M593:Q593"/>
    <mergeCell ref="R593:S593"/>
    <mergeCell ref="T593:V593"/>
    <mergeCell ref="W593:X593"/>
    <mergeCell ref="W590:X590"/>
    <mergeCell ref="B591:C591"/>
    <mergeCell ref="D591:H591"/>
    <mergeCell ref="I591:X591"/>
    <mergeCell ref="B592:C592"/>
    <mergeCell ref="D592:G592"/>
    <mergeCell ref="H592:L592"/>
    <mergeCell ref="M592:Q592"/>
    <mergeCell ref="R592:S592"/>
    <mergeCell ref="T592:V592"/>
    <mergeCell ref="B590:C590"/>
    <mergeCell ref="D590:H590"/>
    <mergeCell ref="I590:L590"/>
    <mergeCell ref="M590:Q590"/>
    <mergeCell ref="R590:S590"/>
    <mergeCell ref="T590:V590"/>
    <mergeCell ref="W588:X588"/>
    <mergeCell ref="B589:C589"/>
    <mergeCell ref="D589:H589"/>
    <mergeCell ref="I589:L589"/>
    <mergeCell ref="M589:Q589"/>
    <mergeCell ref="R589:S589"/>
    <mergeCell ref="T589:V589"/>
    <mergeCell ref="W589:X589"/>
    <mergeCell ref="B588:C588"/>
    <mergeCell ref="D588:H588"/>
    <mergeCell ref="I588:L588"/>
    <mergeCell ref="M588:Q588"/>
    <mergeCell ref="R588:S588"/>
    <mergeCell ref="T588:V588"/>
    <mergeCell ref="B587:C587"/>
    <mergeCell ref="D587:L587"/>
    <mergeCell ref="M587:Q587"/>
    <mergeCell ref="R587:S587"/>
    <mergeCell ref="T587:V587"/>
    <mergeCell ref="W587:X587"/>
    <mergeCell ref="A579:X579"/>
    <mergeCell ref="A580:O580"/>
    <mergeCell ref="Q580:X580"/>
    <mergeCell ref="V581:W581"/>
    <mergeCell ref="C583:T586"/>
    <mergeCell ref="U583:X583"/>
    <mergeCell ref="A585:B585"/>
    <mergeCell ref="U585:X585"/>
    <mergeCell ref="B576:C576"/>
    <mergeCell ref="D576:H576"/>
    <mergeCell ref="I576:X576"/>
    <mergeCell ref="B577:C577"/>
    <mergeCell ref="D577:G577"/>
    <mergeCell ref="H577:L577"/>
    <mergeCell ref="M577:Q577"/>
    <mergeCell ref="R577:S577"/>
    <mergeCell ref="T577:V577"/>
    <mergeCell ref="W577:X577"/>
    <mergeCell ref="W574:X574"/>
    <mergeCell ref="B575:C575"/>
    <mergeCell ref="D575:H575"/>
    <mergeCell ref="I575:L575"/>
    <mergeCell ref="M575:Q575"/>
    <mergeCell ref="R575:S575"/>
    <mergeCell ref="T575:V575"/>
    <mergeCell ref="W575:X575"/>
    <mergeCell ref="B574:C574"/>
    <mergeCell ref="D574:H574"/>
    <mergeCell ref="I574:L574"/>
    <mergeCell ref="M574:Q574"/>
    <mergeCell ref="R574:S574"/>
    <mergeCell ref="T574:V574"/>
    <mergeCell ref="W572:X572"/>
    <mergeCell ref="B573:C573"/>
    <mergeCell ref="D573:H573"/>
    <mergeCell ref="I573:L573"/>
    <mergeCell ref="M573:Q573"/>
    <mergeCell ref="R573:S573"/>
    <mergeCell ref="T573:V573"/>
    <mergeCell ref="W573:X573"/>
    <mergeCell ref="B572:C572"/>
    <mergeCell ref="D572:H572"/>
    <mergeCell ref="I572:L572"/>
    <mergeCell ref="M572:Q572"/>
    <mergeCell ref="R572:S572"/>
    <mergeCell ref="T572:V572"/>
    <mergeCell ref="W570:X570"/>
    <mergeCell ref="B571:C571"/>
    <mergeCell ref="D571:H571"/>
    <mergeCell ref="I571:L571"/>
    <mergeCell ref="M571:Q571"/>
    <mergeCell ref="R571:S571"/>
    <mergeCell ref="T571:V571"/>
    <mergeCell ref="W571:X571"/>
    <mergeCell ref="B570:C570"/>
    <mergeCell ref="D570:H570"/>
    <mergeCell ref="I570:L570"/>
    <mergeCell ref="M570:Q570"/>
    <mergeCell ref="R570:S570"/>
    <mergeCell ref="T570:V570"/>
    <mergeCell ref="W568:X568"/>
    <mergeCell ref="B569:C569"/>
    <mergeCell ref="D569:H569"/>
    <mergeCell ref="I569:L569"/>
    <mergeCell ref="M569:Q569"/>
    <mergeCell ref="R569:S569"/>
    <mergeCell ref="T569:V569"/>
    <mergeCell ref="W569:X569"/>
    <mergeCell ref="B568:C568"/>
    <mergeCell ref="D568:H568"/>
    <mergeCell ref="I568:L568"/>
    <mergeCell ref="M568:Q568"/>
    <mergeCell ref="R568:S568"/>
    <mergeCell ref="T568:V568"/>
    <mergeCell ref="W566:X566"/>
    <mergeCell ref="B567:C567"/>
    <mergeCell ref="D567:H567"/>
    <mergeCell ref="I567:L567"/>
    <mergeCell ref="M567:Q567"/>
    <mergeCell ref="R567:S567"/>
    <mergeCell ref="T567:V567"/>
    <mergeCell ref="W567:X567"/>
    <mergeCell ref="B566:C566"/>
    <mergeCell ref="D566:H566"/>
    <mergeCell ref="I566:L566"/>
    <mergeCell ref="M566:Q566"/>
    <mergeCell ref="R566:S566"/>
    <mergeCell ref="T566:V566"/>
    <mergeCell ref="W564:X564"/>
    <mergeCell ref="B565:C565"/>
    <mergeCell ref="D565:H565"/>
    <mergeCell ref="I565:L565"/>
    <mergeCell ref="M565:Q565"/>
    <mergeCell ref="R565:S565"/>
    <mergeCell ref="T565:V565"/>
    <mergeCell ref="W565:X565"/>
    <mergeCell ref="B564:C564"/>
    <mergeCell ref="D564:H564"/>
    <mergeCell ref="I564:L564"/>
    <mergeCell ref="M564:Q564"/>
    <mergeCell ref="R564:S564"/>
    <mergeCell ref="T564:V564"/>
    <mergeCell ref="W562:X562"/>
    <mergeCell ref="B563:C563"/>
    <mergeCell ref="D563:H563"/>
    <mergeCell ref="I563:L563"/>
    <mergeCell ref="M563:Q563"/>
    <mergeCell ref="R563:S563"/>
    <mergeCell ref="T563:V563"/>
    <mergeCell ref="W563:X563"/>
    <mergeCell ref="W560:X560"/>
    <mergeCell ref="B561:C561"/>
    <mergeCell ref="D561:H561"/>
    <mergeCell ref="I561:X561"/>
    <mergeCell ref="B562:C562"/>
    <mergeCell ref="D562:G562"/>
    <mergeCell ref="H562:L562"/>
    <mergeCell ref="M562:Q562"/>
    <mergeCell ref="R562:S562"/>
    <mergeCell ref="T562:V562"/>
    <mergeCell ref="B560:C560"/>
    <mergeCell ref="D560:H560"/>
    <mergeCell ref="I560:L560"/>
    <mergeCell ref="M560:Q560"/>
    <mergeCell ref="R560:S560"/>
    <mergeCell ref="T560:V560"/>
    <mergeCell ref="W558:X558"/>
    <mergeCell ref="B559:C559"/>
    <mergeCell ref="D559:H559"/>
    <mergeCell ref="I559:L559"/>
    <mergeCell ref="M559:Q559"/>
    <mergeCell ref="R559:S559"/>
    <mergeCell ref="T559:V559"/>
    <mergeCell ref="W559:X559"/>
    <mergeCell ref="B558:C558"/>
    <mergeCell ref="D558:G558"/>
    <mergeCell ref="H558:L558"/>
    <mergeCell ref="M558:Q558"/>
    <mergeCell ref="R558:S558"/>
    <mergeCell ref="T558:V558"/>
    <mergeCell ref="B556:C556"/>
    <mergeCell ref="D556:H556"/>
    <mergeCell ref="I556:X556"/>
    <mergeCell ref="B557:C557"/>
    <mergeCell ref="D557:F557"/>
    <mergeCell ref="G557:L557"/>
    <mergeCell ref="M557:Q557"/>
    <mergeCell ref="R557:S557"/>
    <mergeCell ref="T557:V557"/>
    <mergeCell ref="W557:X557"/>
    <mergeCell ref="W554:X554"/>
    <mergeCell ref="B555:C555"/>
    <mergeCell ref="D555:H555"/>
    <mergeCell ref="I555:L555"/>
    <mergeCell ref="M555:Q555"/>
    <mergeCell ref="R555:S555"/>
    <mergeCell ref="T555:V555"/>
    <mergeCell ref="W555:X555"/>
    <mergeCell ref="B554:C554"/>
    <mergeCell ref="D554:G554"/>
    <mergeCell ref="H554:L554"/>
    <mergeCell ref="M554:Q554"/>
    <mergeCell ref="R554:S554"/>
    <mergeCell ref="T554:V554"/>
    <mergeCell ref="W552:X552"/>
    <mergeCell ref="B553:C553"/>
    <mergeCell ref="D553:F553"/>
    <mergeCell ref="G553:L553"/>
    <mergeCell ref="M553:Q553"/>
    <mergeCell ref="R553:S553"/>
    <mergeCell ref="T553:V553"/>
    <mergeCell ref="W553:X553"/>
    <mergeCell ref="B552:C552"/>
    <mergeCell ref="D552:E552"/>
    <mergeCell ref="F552:L552"/>
    <mergeCell ref="M552:Q552"/>
    <mergeCell ref="R552:S552"/>
    <mergeCell ref="T552:V552"/>
    <mergeCell ref="B551:C551"/>
    <mergeCell ref="E551:L551"/>
    <mergeCell ref="M551:Q551"/>
    <mergeCell ref="R551:S551"/>
    <mergeCell ref="T551:V551"/>
    <mergeCell ref="W551:X551"/>
    <mergeCell ref="W548:X548"/>
    <mergeCell ref="B549:C549"/>
    <mergeCell ref="D549:F549"/>
    <mergeCell ref="G549:X549"/>
    <mergeCell ref="B550:C550"/>
    <mergeCell ref="D550:L550"/>
    <mergeCell ref="M550:Q550"/>
    <mergeCell ref="R550:S550"/>
    <mergeCell ref="T550:V550"/>
    <mergeCell ref="W550:X550"/>
    <mergeCell ref="B548:C548"/>
    <mergeCell ref="D548:H548"/>
    <mergeCell ref="I548:L548"/>
    <mergeCell ref="M548:Q548"/>
    <mergeCell ref="R548:S548"/>
    <mergeCell ref="T548:V548"/>
    <mergeCell ref="W546:X546"/>
    <mergeCell ref="B547:C547"/>
    <mergeCell ref="D547:H547"/>
    <mergeCell ref="I547:L547"/>
    <mergeCell ref="M547:Q547"/>
    <mergeCell ref="R547:S547"/>
    <mergeCell ref="T547:V547"/>
    <mergeCell ref="W547:X547"/>
    <mergeCell ref="B546:C546"/>
    <mergeCell ref="D546:G546"/>
    <mergeCell ref="H546:L546"/>
    <mergeCell ref="M546:Q546"/>
    <mergeCell ref="R546:S546"/>
    <mergeCell ref="T546:V546"/>
    <mergeCell ref="W544:X544"/>
    <mergeCell ref="B545:C545"/>
    <mergeCell ref="D545:F545"/>
    <mergeCell ref="G545:L545"/>
    <mergeCell ref="M545:Q545"/>
    <mergeCell ref="R545:S545"/>
    <mergeCell ref="T545:V545"/>
    <mergeCell ref="W545:X545"/>
    <mergeCell ref="B544:C544"/>
    <mergeCell ref="D544:E544"/>
    <mergeCell ref="F544:L544"/>
    <mergeCell ref="M544:Q544"/>
    <mergeCell ref="R544:S544"/>
    <mergeCell ref="T544:V544"/>
    <mergeCell ref="B542:C542"/>
    <mergeCell ref="D542:H542"/>
    <mergeCell ref="I542:X542"/>
    <mergeCell ref="B543:C543"/>
    <mergeCell ref="E543:L543"/>
    <mergeCell ref="M543:Q543"/>
    <mergeCell ref="R543:S543"/>
    <mergeCell ref="T543:V543"/>
    <mergeCell ref="W543:X543"/>
    <mergeCell ref="W540:X540"/>
    <mergeCell ref="B541:C541"/>
    <mergeCell ref="D541:H541"/>
    <mergeCell ref="I541:L541"/>
    <mergeCell ref="M541:Q541"/>
    <mergeCell ref="R541:S541"/>
    <mergeCell ref="T541:V541"/>
    <mergeCell ref="W541:X541"/>
    <mergeCell ref="B540:C540"/>
    <mergeCell ref="D540:G540"/>
    <mergeCell ref="H540:L540"/>
    <mergeCell ref="M540:Q540"/>
    <mergeCell ref="R540:S540"/>
    <mergeCell ref="T540:V540"/>
    <mergeCell ref="W538:X538"/>
    <mergeCell ref="B539:C539"/>
    <mergeCell ref="D539:F539"/>
    <mergeCell ref="G539:L539"/>
    <mergeCell ref="M539:Q539"/>
    <mergeCell ref="R539:S539"/>
    <mergeCell ref="T539:V539"/>
    <mergeCell ref="W539:X539"/>
    <mergeCell ref="B538:C538"/>
    <mergeCell ref="D538:E538"/>
    <mergeCell ref="F538:L538"/>
    <mergeCell ref="M538:Q538"/>
    <mergeCell ref="R538:S538"/>
    <mergeCell ref="T538:V538"/>
    <mergeCell ref="B536:C536"/>
    <mergeCell ref="D536:H536"/>
    <mergeCell ref="I536:X536"/>
    <mergeCell ref="B537:C537"/>
    <mergeCell ref="E537:L537"/>
    <mergeCell ref="M537:Q537"/>
    <mergeCell ref="R537:S537"/>
    <mergeCell ref="T537:V537"/>
    <mergeCell ref="W537:X537"/>
    <mergeCell ref="W534:X534"/>
    <mergeCell ref="B535:C535"/>
    <mergeCell ref="D535:H535"/>
    <mergeCell ref="I535:L535"/>
    <mergeCell ref="M535:Q535"/>
    <mergeCell ref="R535:S535"/>
    <mergeCell ref="T535:V535"/>
    <mergeCell ref="W535:X535"/>
    <mergeCell ref="B534:C534"/>
    <mergeCell ref="D534:G534"/>
    <mergeCell ref="H534:L534"/>
    <mergeCell ref="M534:Q534"/>
    <mergeCell ref="R534:S534"/>
    <mergeCell ref="T534:V534"/>
    <mergeCell ref="W532:X532"/>
    <mergeCell ref="B533:C533"/>
    <mergeCell ref="D533:F533"/>
    <mergeCell ref="G533:L533"/>
    <mergeCell ref="M533:Q533"/>
    <mergeCell ref="R533:S533"/>
    <mergeCell ref="T533:V533"/>
    <mergeCell ref="W533:X533"/>
    <mergeCell ref="B532:C532"/>
    <mergeCell ref="D532:E532"/>
    <mergeCell ref="F532:L532"/>
    <mergeCell ref="M532:Q532"/>
    <mergeCell ref="R532:S532"/>
    <mergeCell ref="T532:V532"/>
    <mergeCell ref="B530:C530"/>
    <mergeCell ref="D530:H530"/>
    <mergeCell ref="I530:X530"/>
    <mergeCell ref="B531:C531"/>
    <mergeCell ref="E531:L531"/>
    <mergeCell ref="M531:Q531"/>
    <mergeCell ref="R531:S531"/>
    <mergeCell ref="T531:V531"/>
    <mergeCell ref="W531:X531"/>
    <mergeCell ref="W528:X528"/>
    <mergeCell ref="B529:C529"/>
    <mergeCell ref="D529:H529"/>
    <mergeCell ref="I529:L529"/>
    <mergeCell ref="M529:Q529"/>
    <mergeCell ref="R529:S529"/>
    <mergeCell ref="T529:V529"/>
    <mergeCell ref="W529:X529"/>
    <mergeCell ref="B528:C528"/>
    <mergeCell ref="D528:H528"/>
    <mergeCell ref="I528:L528"/>
    <mergeCell ref="M528:Q528"/>
    <mergeCell ref="R528:S528"/>
    <mergeCell ref="T528:V528"/>
    <mergeCell ref="W526:X526"/>
    <mergeCell ref="B527:C527"/>
    <mergeCell ref="D527:G527"/>
    <mergeCell ref="H527:L527"/>
    <mergeCell ref="M527:Q527"/>
    <mergeCell ref="R527:S527"/>
    <mergeCell ref="T527:V527"/>
    <mergeCell ref="W527:X527"/>
    <mergeCell ref="B526:C526"/>
    <mergeCell ref="D526:F526"/>
    <mergeCell ref="G526:L526"/>
    <mergeCell ref="M526:Q526"/>
    <mergeCell ref="R526:S526"/>
    <mergeCell ref="T526:V526"/>
    <mergeCell ref="B524:C524"/>
    <mergeCell ref="D524:H524"/>
    <mergeCell ref="I524:X524"/>
    <mergeCell ref="B525:C525"/>
    <mergeCell ref="D525:E525"/>
    <mergeCell ref="F525:L525"/>
    <mergeCell ref="M525:Q525"/>
    <mergeCell ref="R525:S525"/>
    <mergeCell ref="T525:V525"/>
    <mergeCell ref="W525:X525"/>
    <mergeCell ref="W522:X522"/>
    <mergeCell ref="B523:C523"/>
    <mergeCell ref="D523:H523"/>
    <mergeCell ref="I523:L523"/>
    <mergeCell ref="M523:Q523"/>
    <mergeCell ref="R523:S523"/>
    <mergeCell ref="T523:V523"/>
    <mergeCell ref="W523:X523"/>
    <mergeCell ref="B522:C522"/>
    <mergeCell ref="D522:H522"/>
    <mergeCell ref="I522:L522"/>
    <mergeCell ref="M522:Q522"/>
    <mergeCell ref="R522:S522"/>
    <mergeCell ref="T522:V522"/>
    <mergeCell ref="W520:X520"/>
    <mergeCell ref="B521:C521"/>
    <mergeCell ref="D521:G521"/>
    <mergeCell ref="H521:L521"/>
    <mergeCell ref="M521:Q521"/>
    <mergeCell ref="R521:S521"/>
    <mergeCell ref="T521:V521"/>
    <mergeCell ref="W521:X521"/>
    <mergeCell ref="B520:C520"/>
    <mergeCell ref="D520:F520"/>
    <mergeCell ref="G520:L520"/>
    <mergeCell ref="M520:Q520"/>
    <mergeCell ref="R520:S520"/>
    <mergeCell ref="T520:V520"/>
    <mergeCell ref="B518:C518"/>
    <mergeCell ref="D518:H518"/>
    <mergeCell ref="I518:X518"/>
    <mergeCell ref="B519:C519"/>
    <mergeCell ref="D519:E519"/>
    <mergeCell ref="F519:L519"/>
    <mergeCell ref="M519:Q519"/>
    <mergeCell ref="R519:S519"/>
    <mergeCell ref="T519:V519"/>
    <mergeCell ref="W519:X519"/>
    <mergeCell ref="W516:X516"/>
    <mergeCell ref="B517:C517"/>
    <mergeCell ref="D517:H517"/>
    <mergeCell ref="I517:L517"/>
    <mergeCell ref="M517:Q517"/>
    <mergeCell ref="R517:S517"/>
    <mergeCell ref="T517:V517"/>
    <mergeCell ref="W517:X517"/>
    <mergeCell ref="W514:X514"/>
    <mergeCell ref="B515:C515"/>
    <mergeCell ref="D515:H515"/>
    <mergeCell ref="I515:X515"/>
    <mergeCell ref="B516:C516"/>
    <mergeCell ref="D516:G516"/>
    <mergeCell ref="H516:L516"/>
    <mergeCell ref="M516:Q516"/>
    <mergeCell ref="R516:S516"/>
    <mergeCell ref="T516:V516"/>
    <mergeCell ref="B514:C514"/>
    <mergeCell ref="D514:H514"/>
    <mergeCell ref="I514:L514"/>
    <mergeCell ref="M514:Q514"/>
    <mergeCell ref="R514:S514"/>
    <mergeCell ref="T514:V514"/>
    <mergeCell ref="B513:C513"/>
    <mergeCell ref="D513:L513"/>
    <mergeCell ref="M513:Q513"/>
    <mergeCell ref="R513:S513"/>
    <mergeCell ref="T513:V513"/>
    <mergeCell ref="W513:X513"/>
    <mergeCell ref="A505:X505"/>
    <mergeCell ref="A506:O506"/>
    <mergeCell ref="Q506:X506"/>
    <mergeCell ref="V507:W507"/>
    <mergeCell ref="C509:T512"/>
    <mergeCell ref="U509:X509"/>
    <mergeCell ref="A511:B511"/>
    <mergeCell ref="U511:X511"/>
    <mergeCell ref="B503:C503"/>
    <mergeCell ref="D503:H503"/>
    <mergeCell ref="I503:X503"/>
    <mergeCell ref="B504:C504"/>
    <mergeCell ref="D504:G504"/>
    <mergeCell ref="H504:L504"/>
    <mergeCell ref="M504:Q504"/>
    <mergeCell ref="R504:S504"/>
    <mergeCell ref="T504:V504"/>
    <mergeCell ref="W504:X504"/>
    <mergeCell ref="W501:X501"/>
    <mergeCell ref="B502:C502"/>
    <mergeCell ref="D502:H502"/>
    <mergeCell ref="I502:L502"/>
    <mergeCell ref="M502:Q502"/>
    <mergeCell ref="R502:S502"/>
    <mergeCell ref="T502:V502"/>
    <mergeCell ref="W502:X502"/>
    <mergeCell ref="B501:C501"/>
    <mergeCell ref="D501:H501"/>
    <mergeCell ref="I501:L501"/>
    <mergeCell ref="M501:Q501"/>
    <mergeCell ref="R501:S501"/>
    <mergeCell ref="T501:V501"/>
    <mergeCell ref="W499:X499"/>
    <mergeCell ref="B500:C500"/>
    <mergeCell ref="D500:H500"/>
    <mergeCell ref="I500:L500"/>
    <mergeCell ref="M500:Q500"/>
    <mergeCell ref="R500:S500"/>
    <mergeCell ref="T500:V500"/>
    <mergeCell ref="W500:X500"/>
    <mergeCell ref="B499:C499"/>
    <mergeCell ref="D499:H499"/>
    <mergeCell ref="I499:L499"/>
    <mergeCell ref="M499:Q499"/>
    <mergeCell ref="R499:S499"/>
    <mergeCell ref="T499:V499"/>
    <mergeCell ref="B497:C497"/>
    <mergeCell ref="D497:H497"/>
    <mergeCell ref="I497:X497"/>
    <mergeCell ref="B498:C498"/>
    <mergeCell ref="D498:G498"/>
    <mergeCell ref="H498:L498"/>
    <mergeCell ref="M498:Q498"/>
    <mergeCell ref="R498:S498"/>
    <mergeCell ref="T498:V498"/>
    <mergeCell ref="W498:X498"/>
    <mergeCell ref="W495:X495"/>
    <mergeCell ref="B496:C496"/>
    <mergeCell ref="D496:H496"/>
    <mergeCell ref="I496:L496"/>
    <mergeCell ref="M496:Q496"/>
    <mergeCell ref="R496:S496"/>
    <mergeCell ref="T496:V496"/>
    <mergeCell ref="W496:X496"/>
    <mergeCell ref="B495:C495"/>
    <mergeCell ref="D495:H495"/>
    <mergeCell ref="I495:L495"/>
    <mergeCell ref="M495:Q495"/>
    <mergeCell ref="R495:S495"/>
    <mergeCell ref="T495:V495"/>
    <mergeCell ref="B493:C493"/>
    <mergeCell ref="D493:H493"/>
    <mergeCell ref="I493:X493"/>
    <mergeCell ref="B494:C494"/>
    <mergeCell ref="D494:G494"/>
    <mergeCell ref="H494:L494"/>
    <mergeCell ref="M494:Q494"/>
    <mergeCell ref="R494:S494"/>
    <mergeCell ref="T494:V494"/>
    <mergeCell ref="W494:X494"/>
    <mergeCell ref="W491:X491"/>
    <mergeCell ref="B492:C492"/>
    <mergeCell ref="D492:H492"/>
    <mergeCell ref="I492:L492"/>
    <mergeCell ref="M492:Q492"/>
    <mergeCell ref="R492:S492"/>
    <mergeCell ref="T492:V492"/>
    <mergeCell ref="W492:X492"/>
    <mergeCell ref="B491:C491"/>
    <mergeCell ref="D491:H491"/>
    <mergeCell ref="I491:L491"/>
    <mergeCell ref="M491:Q491"/>
    <mergeCell ref="R491:S491"/>
    <mergeCell ref="T491:V491"/>
    <mergeCell ref="W489:X489"/>
    <mergeCell ref="B490:C490"/>
    <mergeCell ref="D490:H490"/>
    <mergeCell ref="I490:L490"/>
    <mergeCell ref="M490:Q490"/>
    <mergeCell ref="R490:S490"/>
    <mergeCell ref="T490:V490"/>
    <mergeCell ref="W490:X490"/>
    <mergeCell ref="B489:C489"/>
    <mergeCell ref="D489:H489"/>
    <mergeCell ref="I489:L489"/>
    <mergeCell ref="M489:Q489"/>
    <mergeCell ref="R489:S489"/>
    <mergeCell ref="T489:V489"/>
    <mergeCell ref="W487:X487"/>
    <mergeCell ref="B488:C488"/>
    <mergeCell ref="D488:H488"/>
    <mergeCell ref="I488:L488"/>
    <mergeCell ref="M488:Q488"/>
    <mergeCell ref="R488:S488"/>
    <mergeCell ref="T488:V488"/>
    <mergeCell ref="W488:X488"/>
    <mergeCell ref="B487:C487"/>
    <mergeCell ref="D487:H487"/>
    <mergeCell ref="I487:L487"/>
    <mergeCell ref="M487:Q487"/>
    <mergeCell ref="R487:S487"/>
    <mergeCell ref="T487:V487"/>
    <mergeCell ref="W485:X485"/>
    <mergeCell ref="B486:C486"/>
    <mergeCell ref="D486:H486"/>
    <mergeCell ref="I486:L486"/>
    <mergeCell ref="M486:Q486"/>
    <mergeCell ref="R486:S486"/>
    <mergeCell ref="T486:V486"/>
    <mergeCell ref="W486:X486"/>
    <mergeCell ref="B485:C485"/>
    <mergeCell ref="D485:H485"/>
    <mergeCell ref="I485:L485"/>
    <mergeCell ref="M485:Q485"/>
    <mergeCell ref="R485:S485"/>
    <mergeCell ref="T485:V485"/>
    <mergeCell ref="W483:X483"/>
    <mergeCell ref="B484:C484"/>
    <mergeCell ref="D484:H484"/>
    <mergeCell ref="I484:L484"/>
    <mergeCell ref="M484:Q484"/>
    <mergeCell ref="R484:S484"/>
    <mergeCell ref="T484:V484"/>
    <mergeCell ref="W484:X484"/>
    <mergeCell ref="B483:C483"/>
    <mergeCell ref="D483:H483"/>
    <mergeCell ref="I483:L483"/>
    <mergeCell ref="M483:Q483"/>
    <mergeCell ref="R483:S483"/>
    <mergeCell ref="T483:V483"/>
    <mergeCell ref="W481:X481"/>
    <mergeCell ref="B482:C482"/>
    <mergeCell ref="D482:H482"/>
    <mergeCell ref="I482:L482"/>
    <mergeCell ref="M482:Q482"/>
    <mergeCell ref="R482:S482"/>
    <mergeCell ref="T482:V482"/>
    <mergeCell ref="W482:X482"/>
    <mergeCell ref="B481:C481"/>
    <mergeCell ref="D481:H481"/>
    <mergeCell ref="I481:L481"/>
    <mergeCell ref="M481:Q481"/>
    <mergeCell ref="R481:S481"/>
    <mergeCell ref="T481:V481"/>
    <mergeCell ref="W479:X479"/>
    <mergeCell ref="B480:C480"/>
    <mergeCell ref="D480:H480"/>
    <mergeCell ref="I480:L480"/>
    <mergeCell ref="M480:Q480"/>
    <mergeCell ref="R480:S480"/>
    <mergeCell ref="T480:V480"/>
    <mergeCell ref="W480:X480"/>
    <mergeCell ref="B479:C479"/>
    <mergeCell ref="D479:H479"/>
    <mergeCell ref="I479:L479"/>
    <mergeCell ref="M479:Q479"/>
    <mergeCell ref="R479:S479"/>
    <mergeCell ref="T479:V479"/>
    <mergeCell ref="W477:X477"/>
    <mergeCell ref="B478:C478"/>
    <mergeCell ref="D478:H478"/>
    <mergeCell ref="I478:L478"/>
    <mergeCell ref="M478:Q478"/>
    <mergeCell ref="R478:S478"/>
    <mergeCell ref="T478:V478"/>
    <mergeCell ref="W478:X478"/>
    <mergeCell ref="B477:C477"/>
    <mergeCell ref="D477:H477"/>
    <mergeCell ref="I477:L477"/>
    <mergeCell ref="M477:Q477"/>
    <mergeCell ref="R477:S477"/>
    <mergeCell ref="T477:V477"/>
    <mergeCell ref="W475:X475"/>
    <mergeCell ref="B476:C476"/>
    <mergeCell ref="D476:H476"/>
    <mergeCell ref="I476:L476"/>
    <mergeCell ref="M476:Q476"/>
    <mergeCell ref="R476:S476"/>
    <mergeCell ref="T476:V476"/>
    <mergeCell ref="W476:X476"/>
    <mergeCell ref="B475:C475"/>
    <mergeCell ref="D475:H475"/>
    <mergeCell ref="I475:L475"/>
    <mergeCell ref="M475:Q475"/>
    <mergeCell ref="R475:S475"/>
    <mergeCell ref="T475:V475"/>
    <mergeCell ref="W473:X473"/>
    <mergeCell ref="B474:C474"/>
    <mergeCell ref="D474:H474"/>
    <mergeCell ref="I474:L474"/>
    <mergeCell ref="M474:Q474"/>
    <mergeCell ref="R474:S474"/>
    <mergeCell ref="T474:V474"/>
    <mergeCell ref="W474:X474"/>
    <mergeCell ref="B473:C473"/>
    <mergeCell ref="D473:H473"/>
    <mergeCell ref="I473:L473"/>
    <mergeCell ref="M473:Q473"/>
    <mergeCell ref="R473:S473"/>
    <mergeCell ref="T473:V473"/>
    <mergeCell ref="W471:X471"/>
    <mergeCell ref="B472:C472"/>
    <mergeCell ref="D472:H472"/>
    <mergeCell ref="I472:L472"/>
    <mergeCell ref="M472:Q472"/>
    <mergeCell ref="R472:S472"/>
    <mergeCell ref="T472:V472"/>
    <mergeCell ref="W472:X472"/>
    <mergeCell ref="B471:C471"/>
    <mergeCell ref="D471:H471"/>
    <mergeCell ref="I471:L471"/>
    <mergeCell ref="M471:Q471"/>
    <mergeCell ref="R471:S471"/>
    <mergeCell ref="T471:V471"/>
    <mergeCell ref="W469:X469"/>
    <mergeCell ref="B470:C470"/>
    <mergeCell ref="D470:H470"/>
    <mergeCell ref="I470:L470"/>
    <mergeCell ref="M470:Q470"/>
    <mergeCell ref="R470:S470"/>
    <mergeCell ref="T470:V470"/>
    <mergeCell ref="W470:X470"/>
    <mergeCell ref="B469:C469"/>
    <mergeCell ref="D469:H469"/>
    <mergeCell ref="I469:L469"/>
    <mergeCell ref="M469:Q469"/>
    <mergeCell ref="R469:S469"/>
    <mergeCell ref="T469:V469"/>
    <mergeCell ref="W467:X467"/>
    <mergeCell ref="B468:C468"/>
    <mergeCell ref="D468:H468"/>
    <mergeCell ref="I468:L468"/>
    <mergeCell ref="M468:Q468"/>
    <mergeCell ref="R468:S468"/>
    <mergeCell ref="T468:V468"/>
    <mergeCell ref="W468:X468"/>
    <mergeCell ref="B467:C467"/>
    <mergeCell ref="D467:H467"/>
    <mergeCell ref="I467:L467"/>
    <mergeCell ref="M467:Q467"/>
    <mergeCell ref="R467:S467"/>
    <mergeCell ref="T467:V467"/>
    <mergeCell ref="W465:X465"/>
    <mergeCell ref="B466:C466"/>
    <mergeCell ref="D466:H466"/>
    <mergeCell ref="I466:L466"/>
    <mergeCell ref="M466:Q466"/>
    <mergeCell ref="R466:S466"/>
    <mergeCell ref="T466:V466"/>
    <mergeCell ref="W466:X466"/>
    <mergeCell ref="B465:C465"/>
    <mergeCell ref="D465:H465"/>
    <mergeCell ref="I465:L465"/>
    <mergeCell ref="M465:Q465"/>
    <mergeCell ref="R465:S465"/>
    <mergeCell ref="T465:V465"/>
    <mergeCell ref="W463:X463"/>
    <mergeCell ref="B464:C464"/>
    <mergeCell ref="D464:H464"/>
    <mergeCell ref="I464:L464"/>
    <mergeCell ref="M464:Q464"/>
    <mergeCell ref="R464:S464"/>
    <mergeCell ref="T464:V464"/>
    <mergeCell ref="W464:X464"/>
    <mergeCell ref="B463:C463"/>
    <mergeCell ref="D463:H463"/>
    <mergeCell ref="I463:L463"/>
    <mergeCell ref="M463:Q463"/>
    <mergeCell ref="R463:S463"/>
    <mergeCell ref="T463:V463"/>
    <mergeCell ref="W461:X461"/>
    <mergeCell ref="B462:C462"/>
    <mergeCell ref="D462:H462"/>
    <mergeCell ref="I462:L462"/>
    <mergeCell ref="M462:Q462"/>
    <mergeCell ref="R462:S462"/>
    <mergeCell ref="T462:V462"/>
    <mergeCell ref="W462:X462"/>
    <mergeCell ref="B461:C461"/>
    <mergeCell ref="D461:H461"/>
    <mergeCell ref="I461:L461"/>
    <mergeCell ref="M461:Q461"/>
    <mergeCell ref="R461:S461"/>
    <mergeCell ref="T461:V461"/>
    <mergeCell ref="W459:X459"/>
    <mergeCell ref="B460:C460"/>
    <mergeCell ref="D460:H460"/>
    <mergeCell ref="I460:L460"/>
    <mergeCell ref="M460:Q460"/>
    <mergeCell ref="R460:S460"/>
    <mergeCell ref="T460:V460"/>
    <mergeCell ref="W460:X460"/>
    <mergeCell ref="B459:C459"/>
    <mergeCell ref="D459:H459"/>
    <mergeCell ref="I459:L459"/>
    <mergeCell ref="M459:Q459"/>
    <mergeCell ref="R459:S459"/>
    <mergeCell ref="T459:V459"/>
    <mergeCell ref="W457:X457"/>
    <mergeCell ref="B458:C458"/>
    <mergeCell ref="D458:H458"/>
    <mergeCell ref="I458:L458"/>
    <mergeCell ref="M458:Q458"/>
    <mergeCell ref="R458:S458"/>
    <mergeCell ref="T458:V458"/>
    <mergeCell ref="W458:X458"/>
    <mergeCell ref="B457:C457"/>
    <mergeCell ref="D457:H457"/>
    <mergeCell ref="I457:L457"/>
    <mergeCell ref="M457:Q457"/>
    <mergeCell ref="R457:S457"/>
    <mergeCell ref="T457:V457"/>
    <mergeCell ref="W455:X455"/>
    <mergeCell ref="B456:C456"/>
    <mergeCell ref="D456:H456"/>
    <mergeCell ref="I456:L456"/>
    <mergeCell ref="M456:Q456"/>
    <mergeCell ref="R456:S456"/>
    <mergeCell ref="T456:V456"/>
    <mergeCell ref="W456:X456"/>
    <mergeCell ref="B455:C455"/>
    <mergeCell ref="D455:H455"/>
    <mergeCell ref="I455:L455"/>
    <mergeCell ref="M455:Q455"/>
    <mergeCell ref="R455:S455"/>
    <mergeCell ref="T455:V455"/>
    <mergeCell ref="W453:X453"/>
    <mergeCell ref="B454:C454"/>
    <mergeCell ref="D454:H454"/>
    <mergeCell ref="I454:L454"/>
    <mergeCell ref="M454:Q454"/>
    <mergeCell ref="R454:S454"/>
    <mergeCell ref="T454:V454"/>
    <mergeCell ref="W454:X454"/>
    <mergeCell ref="B453:C453"/>
    <mergeCell ref="D453:H453"/>
    <mergeCell ref="I453:L453"/>
    <mergeCell ref="M453:Q453"/>
    <mergeCell ref="R453:S453"/>
    <mergeCell ref="T453:V453"/>
    <mergeCell ref="W451:X451"/>
    <mergeCell ref="B452:C452"/>
    <mergeCell ref="D452:H452"/>
    <mergeCell ref="I452:L452"/>
    <mergeCell ref="M452:Q452"/>
    <mergeCell ref="R452:S452"/>
    <mergeCell ref="T452:V452"/>
    <mergeCell ref="W452:X452"/>
    <mergeCell ref="B451:C451"/>
    <mergeCell ref="D451:H451"/>
    <mergeCell ref="I451:L451"/>
    <mergeCell ref="M451:Q451"/>
    <mergeCell ref="R451:S451"/>
    <mergeCell ref="T451:V451"/>
    <mergeCell ref="W449:X449"/>
    <mergeCell ref="B450:C450"/>
    <mergeCell ref="D450:H450"/>
    <mergeCell ref="I450:L450"/>
    <mergeCell ref="M450:Q450"/>
    <mergeCell ref="R450:S450"/>
    <mergeCell ref="T450:V450"/>
    <mergeCell ref="W450:X450"/>
    <mergeCell ref="B449:C449"/>
    <mergeCell ref="D449:H449"/>
    <mergeCell ref="I449:L449"/>
    <mergeCell ref="M449:Q449"/>
    <mergeCell ref="R449:S449"/>
    <mergeCell ref="T449:V449"/>
    <mergeCell ref="W447:X447"/>
    <mergeCell ref="B448:C448"/>
    <mergeCell ref="D448:H448"/>
    <mergeCell ref="I448:L448"/>
    <mergeCell ref="M448:Q448"/>
    <mergeCell ref="R448:S448"/>
    <mergeCell ref="T448:V448"/>
    <mergeCell ref="W448:X448"/>
    <mergeCell ref="B447:C447"/>
    <mergeCell ref="D447:H447"/>
    <mergeCell ref="I447:L447"/>
    <mergeCell ref="M447:Q447"/>
    <mergeCell ref="R447:S447"/>
    <mergeCell ref="T447:V447"/>
    <mergeCell ref="W445:X445"/>
    <mergeCell ref="B446:C446"/>
    <mergeCell ref="D446:H446"/>
    <mergeCell ref="I446:L446"/>
    <mergeCell ref="M446:Q446"/>
    <mergeCell ref="R446:S446"/>
    <mergeCell ref="T446:V446"/>
    <mergeCell ref="W446:X446"/>
    <mergeCell ref="B445:C445"/>
    <mergeCell ref="D445:G445"/>
    <mergeCell ref="H445:L445"/>
    <mergeCell ref="M445:Q445"/>
    <mergeCell ref="R445:S445"/>
    <mergeCell ref="T445:V445"/>
    <mergeCell ref="W443:X443"/>
    <mergeCell ref="B444:C444"/>
    <mergeCell ref="D444:F444"/>
    <mergeCell ref="G444:L444"/>
    <mergeCell ref="M444:Q444"/>
    <mergeCell ref="R444:S444"/>
    <mergeCell ref="T444:V444"/>
    <mergeCell ref="W444:X444"/>
    <mergeCell ref="B443:C443"/>
    <mergeCell ref="D443:E443"/>
    <mergeCell ref="F443:L443"/>
    <mergeCell ref="M443:Q443"/>
    <mergeCell ref="R443:S443"/>
    <mergeCell ref="T443:V443"/>
    <mergeCell ref="W440:X440"/>
    <mergeCell ref="B441:C441"/>
    <mergeCell ref="E441:X441"/>
    <mergeCell ref="B442:C442"/>
    <mergeCell ref="E442:L442"/>
    <mergeCell ref="M442:Q442"/>
    <mergeCell ref="R442:S442"/>
    <mergeCell ref="T442:V442"/>
    <mergeCell ref="W442:X442"/>
    <mergeCell ref="B440:C440"/>
    <mergeCell ref="D440:H440"/>
    <mergeCell ref="I440:L440"/>
    <mergeCell ref="M440:Q440"/>
    <mergeCell ref="R440:S440"/>
    <mergeCell ref="T440:V440"/>
    <mergeCell ref="W438:X438"/>
    <mergeCell ref="B439:C439"/>
    <mergeCell ref="D439:G439"/>
    <mergeCell ref="H439:L439"/>
    <mergeCell ref="M439:Q439"/>
    <mergeCell ref="R439:S439"/>
    <mergeCell ref="T439:V439"/>
    <mergeCell ref="W439:X439"/>
    <mergeCell ref="V432:W432"/>
    <mergeCell ref="C434:T437"/>
    <mergeCell ref="U434:X434"/>
    <mergeCell ref="A436:B436"/>
    <mergeCell ref="U436:X436"/>
    <mergeCell ref="B438:C438"/>
    <mergeCell ref="D438:L438"/>
    <mergeCell ref="M438:Q438"/>
    <mergeCell ref="R438:S438"/>
    <mergeCell ref="T438:V438"/>
    <mergeCell ref="B428:C428"/>
    <mergeCell ref="D428:H428"/>
    <mergeCell ref="I428:X428"/>
    <mergeCell ref="A430:X430"/>
    <mergeCell ref="A431:O431"/>
    <mergeCell ref="Q431:X431"/>
    <mergeCell ref="W426:X426"/>
    <mergeCell ref="B427:C427"/>
    <mergeCell ref="D427:H427"/>
    <mergeCell ref="I427:L427"/>
    <mergeCell ref="M427:Q427"/>
    <mergeCell ref="R427:S427"/>
    <mergeCell ref="T427:V427"/>
    <mergeCell ref="W427:X427"/>
    <mergeCell ref="B426:C426"/>
    <mergeCell ref="D426:H426"/>
    <mergeCell ref="I426:L426"/>
    <mergeCell ref="M426:Q426"/>
    <mergeCell ref="R426:S426"/>
    <mergeCell ref="T426:V426"/>
    <mergeCell ref="B424:C424"/>
    <mergeCell ref="D424:H424"/>
    <mergeCell ref="I424:X424"/>
    <mergeCell ref="B425:C425"/>
    <mergeCell ref="D425:G425"/>
    <mergeCell ref="H425:L425"/>
    <mergeCell ref="M425:Q425"/>
    <mergeCell ref="R425:S425"/>
    <mergeCell ref="T425:V425"/>
    <mergeCell ref="W425:X425"/>
    <mergeCell ref="W422:X422"/>
    <mergeCell ref="B423:C423"/>
    <mergeCell ref="D423:H423"/>
    <mergeCell ref="I423:L423"/>
    <mergeCell ref="M423:Q423"/>
    <mergeCell ref="R423:S423"/>
    <mergeCell ref="T423:V423"/>
    <mergeCell ref="W423:X423"/>
    <mergeCell ref="B422:C422"/>
    <mergeCell ref="D422:H422"/>
    <mergeCell ref="I422:L422"/>
    <mergeCell ref="M422:Q422"/>
    <mergeCell ref="R422:S422"/>
    <mergeCell ref="T422:V422"/>
    <mergeCell ref="W420:X420"/>
    <mergeCell ref="B421:C421"/>
    <mergeCell ref="D421:H421"/>
    <mergeCell ref="I421:L421"/>
    <mergeCell ref="M421:Q421"/>
    <mergeCell ref="R421:S421"/>
    <mergeCell ref="T421:V421"/>
    <mergeCell ref="W421:X421"/>
    <mergeCell ref="B420:C420"/>
    <mergeCell ref="D420:G420"/>
    <mergeCell ref="H420:L420"/>
    <mergeCell ref="M420:Q420"/>
    <mergeCell ref="R420:S420"/>
    <mergeCell ref="T420:V420"/>
    <mergeCell ref="W418:X418"/>
    <mergeCell ref="B419:C419"/>
    <mergeCell ref="D419:F419"/>
    <mergeCell ref="G419:L419"/>
    <mergeCell ref="M419:Q419"/>
    <mergeCell ref="R419:S419"/>
    <mergeCell ref="T419:V419"/>
    <mergeCell ref="W419:X419"/>
    <mergeCell ref="B418:C418"/>
    <mergeCell ref="D418:E418"/>
    <mergeCell ref="F418:L418"/>
    <mergeCell ref="M418:Q418"/>
    <mergeCell ref="R418:S418"/>
    <mergeCell ref="T418:V418"/>
    <mergeCell ref="B416:C416"/>
    <mergeCell ref="D416:H416"/>
    <mergeCell ref="I416:X416"/>
    <mergeCell ref="B417:C417"/>
    <mergeCell ref="E417:L417"/>
    <mergeCell ref="M417:Q417"/>
    <mergeCell ref="R417:S417"/>
    <mergeCell ref="T417:V417"/>
    <mergeCell ref="W417:X417"/>
    <mergeCell ref="W414:X414"/>
    <mergeCell ref="B415:C415"/>
    <mergeCell ref="D415:H415"/>
    <mergeCell ref="I415:L415"/>
    <mergeCell ref="M415:Q415"/>
    <mergeCell ref="R415:S415"/>
    <mergeCell ref="T415:V415"/>
    <mergeCell ref="W415:X415"/>
    <mergeCell ref="B414:C414"/>
    <mergeCell ref="D414:G414"/>
    <mergeCell ref="H414:L414"/>
    <mergeCell ref="M414:Q414"/>
    <mergeCell ref="R414:S414"/>
    <mergeCell ref="T414:V414"/>
    <mergeCell ref="W412:X412"/>
    <mergeCell ref="B413:C413"/>
    <mergeCell ref="D413:F413"/>
    <mergeCell ref="G413:L413"/>
    <mergeCell ref="M413:Q413"/>
    <mergeCell ref="R413:S413"/>
    <mergeCell ref="T413:V413"/>
    <mergeCell ref="W413:X413"/>
    <mergeCell ref="B412:C412"/>
    <mergeCell ref="D412:E412"/>
    <mergeCell ref="F412:L412"/>
    <mergeCell ref="M412:Q412"/>
    <mergeCell ref="R412:S412"/>
    <mergeCell ref="T412:V412"/>
    <mergeCell ref="B410:C410"/>
    <mergeCell ref="D410:H410"/>
    <mergeCell ref="I410:X410"/>
    <mergeCell ref="B411:C411"/>
    <mergeCell ref="E411:L411"/>
    <mergeCell ref="M411:Q411"/>
    <mergeCell ref="R411:S411"/>
    <mergeCell ref="T411:V411"/>
    <mergeCell ref="W411:X411"/>
    <mergeCell ref="W408:X408"/>
    <mergeCell ref="B409:C409"/>
    <mergeCell ref="D409:H409"/>
    <mergeCell ref="I409:L409"/>
    <mergeCell ref="M409:Q409"/>
    <mergeCell ref="R409:S409"/>
    <mergeCell ref="T409:V409"/>
    <mergeCell ref="W409:X409"/>
    <mergeCell ref="W406:X406"/>
    <mergeCell ref="B407:C407"/>
    <mergeCell ref="D407:H407"/>
    <mergeCell ref="I407:X407"/>
    <mergeCell ref="B408:C408"/>
    <mergeCell ref="D408:G408"/>
    <mergeCell ref="H408:L408"/>
    <mergeCell ref="M408:Q408"/>
    <mergeCell ref="R408:S408"/>
    <mergeCell ref="T408:V408"/>
    <mergeCell ref="B406:C406"/>
    <mergeCell ref="D406:H406"/>
    <mergeCell ref="I406:L406"/>
    <mergeCell ref="M406:Q406"/>
    <mergeCell ref="R406:S406"/>
    <mergeCell ref="T406:V406"/>
    <mergeCell ref="W404:X404"/>
    <mergeCell ref="B405:C405"/>
    <mergeCell ref="D405:H405"/>
    <mergeCell ref="I405:L405"/>
    <mergeCell ref="M405:Q405"/>
    <mergeCell ref="R405:S405"/>
    <mergeCell ref="T405:V405"/>
    <mergeCell ref="W405:X405"/>
    <mergeCell ref="B404:C404"/>
    <mergeCell ref="D404:H404"/>
    <mergeCell ref="I404:L404"/>
    <mergeCell ref="M404:Q404"/>
    <mergeCell ref="R404:S404"/>
    <mergeCell ref="T404:V404"/>
    <mergeCell ref="W402:X402"/>
    <mergeCell ref="B403:C403"/>
    <mergeCell ref="D403:H403"/>
    <mergeCell ref="I403:L403"/>
    <mergeCell ref="M403:Q403"/>
    <mergeCell ref="R403:S403"/>
    <mergeCell ref="T403:V403"/>
    <mergeCell ref="W403:X403"/>
    <mergeCell ref="B402:C402"/>
    <mergeCell ref="D402:G402"/>
    <mergeCell ref="H402:L402"/>
    <mergeCell ref="M402:Q402"/>
    <mergeCell ref="R402:S402"/>
    <mergeCell ref="T402:V402"/>
    <mergeCell ref="W400:X400"/>
    <mergeCell ref="B401:C401"/>
    <mergeCell ref="D401:F401"/>
    <mergeCell ref="G401:L401"/>
    <mergeCell ref="M401:Q401"/>
    <mergeCell ref="R401:S401"/>
    <mergeCell ref="T401:V401"/>
    <mergeCell ref="W401:X401"/>
    <mergeCell ref="B400:C400"/>
    <mergeCell ref="D400:E400"/>
    <mergeCell ref="F400:L400"/>
    <mergeCell ref="M400:Q400"/>
    <mergeCell ref="R400:S400"/>
    <mergeCell ref="T400:V400"/>
    <mergeCell ref="B398:C398"/>
    <mergeCell ref="D398:H398"/>
    <mergeCell ref="I398:X398"/>
    <mergeCell ref="B399:C399"/>
    <mergeCell ref="E399:L399"/>
    <mergeCell ref="M399:Q399"/>
    <mergeCell ref="R399:S399"/>
    <mergeCell ref="T399:V399"/>
    <mergeCell ref="W399:X399"/>
    <mergeCell ref="W396:X396"/>
    <mergeCell ref="B397:C397"/>
    <mergeCell ref="D397:H397"/>
    <mergeCell ref="I397:L397"/>
    <mergeCell ref="M397:Q397"/>
    <mergeCell ref="R397:S397"/>
    <mergeCell ref="T397:V397"/>
    <mergeCell ref="W397:X397"/>
    <mergeCell ref="W394:X394"/>
    <mergeCell ref="B395:C395"/>
    <mergeCell ref="D395:H395"/>
    <mergeCell ref="I395:X395"/>
    <mergeCell ref="B396:C396"/>
    <mergeCell ref="D396:G396"/>
    <mergeCell ref="H396:L396"/>
    <mergeCell ref="M396:Q396"/>
    <mergeCell ref="R396:S396"/>
    <mergeCell ref="T396:V396"/>
    <mergeCell ref="B394:C394"/>
    <mergeCell ref="D394:H394"/>
    <mergeCell ref="I394:L394"/>
    <mergeCell ref="M394:Q394"/>
    <mergeCell ref="R394:S394"/>
    <mergeCell ref="T394:V394"/>
    <mergeCell ref="W392:X392"/>
    <mergeCell ref="B393:C393"/>
    <mergeCell ref="D393:H393"/>
    <mergeCell ref="I393:L393"/>
    <mergeCell ref="M393:Q393"/>
    <mergeCell ref="R393:S393"/>
    <mergeCell ref="T393:V393"/>
    <mergeCell ref="W393:X393"/>
    <mergeCell ref="B392:C392"/>
    <mergeCell ref="D392:H392"/>
    <mergeCell ref="I392:L392"/>
    <mergeCell ref="M392:Q392"/>
    <mergeCell ref="R392:S392"/>
    <mergeCell ref="T392:V392"/>
    <mergeCell ref="W390:X390"/>
    <mergeCell ref="B391:C391"/>
    <mergeCell ref="D391:H391"/>
    <mergeCell ref="I391:L391"/>
    <mergeCell ref="M391:Q391"/>
    <mergeCell ref="R391:S391"/>
    <mergeCell ref="T391:V391"/>
    <mergeCell ref="W391:X391"/>
    <mergeCell ref="B390:C390"/>
    <mergeCell ref="D390:G390"/>
    <mergeCell ref="H390:L390"/>
    <mergeCell ref="M390:Q390"/>
    <mergeCell ref="R390:S390"/>
    <mergeCell ref="T390:V390"/>
    <mergeCell ref="W388:X388"/>
    <mergeCell ref="B389:C389"/>
    <mergeCell ref="D389:F389"/>
    <mergeCell ref="G389:L389"/>
    <mergeCell ref="M389:Q389"/>
    <mergeCell ref="R389:S389"/>
    <mergeCell ref="T389:V389"/>
    <mergeCell ref="W389:X389"/>
    <mergeCell ref="B388:C388"/>
    <mergeCell ref="D388:E388"/>
    <mergeCell ref="F388:L388"/>
    <mergeCell ref="M388:Q388"/>
    <mergeCell ref="R388:S388"/>
    <mergeCell ref="T388:V388"/>
    <mergeCell ref="B386:C386"/>
    <mergeCell ref="D386:H386"/>
    <mergeCell ref="I386:X386"/>
    <mergeCell ref="B387:C387"/>
    <mergeCell ref="E387:L387"/>
    <mergeCell ref="M387:Q387"/>
    <mergeCell ref="R387:S387"/>
    <mergeCell ref="T387:V387"/>
    <mergeCell ref="W387:X387"/>
    <mergeCell ref="W384:X384"/>
    <mergeCell ref="B385:C385"/>
    <mergeCell ref="D385:H385"/>
    <mergeCell ref="I385:L385"/>
    <mergeCell ref="M385:Q385"/>
    <mergeCell ref="R385:S385"/>
    <mergeCell ref="T385:V385"/>
    <mergeCell ref="W385:X385"/>
    <mergeCell ref="W382:X382"/>
    <mergeCell ref="B383:C383"/>
    <mergeCell ref="D383:H383"/>
    <mergeCell ref="I383:X383"/>
    <mergeCell ref="B384:C384"/>
    <mergeCell ref="D384:G384"/>
    <mergeCell ref="H384:L384"/>
    <mergeCell ref="M384:Q384"/>
    <mergeCell ref="R384:S384"/>
    <mergeCell ref="T384:V384"/>
    <mergeCell ref="B382:C382"/>
    <mergeCell ref="D382:H382"/>
    <mergeCell ref="I382:L382"/>
    <mergeCell ref="M382:Q382"/>
    <mergeCell ref="R382:S382"/>
    <mergeCell ref="T382:V382"/>
    <mergeCell ref="W380:X380"/>
    <mergeCell ref="B381:C381"/>
    <mergeCell ref="D381:H381"/>
    <mergeCell ref="I381:L381"/>
    <mergeCell ref="M381:Q381"/>
    <mergeCell ref="R381:S381"/>
    <mergeCell ref="T381:V381"/>
    <mergeCell ref="W381:X381"/>
    <mergeCell ref="B380:C380"/>
    <mergeCell ref="D380:H380"/>
    <mergeCell ref="I380:L380"/>
    <mergeCell ref="M380:Q380"/>
    <mergeCell ref="R380:S380"/>
    <mergeCell ref="T380:V380"/>
    <mergeCell ref="W378:X378"/>
    <mergeCell ref="B379:C379"/>
    <mergeCell ref="D379:H379"/>
    <mergeCell ref="I379:L379"/>
    <mergeCell ref="M379:Q379"/>
    <mergeCell ref="R379:S379"/>
    <mergeCell ref="T379:V379"/>
    <mergeCell ref="W379:X379"/>
    <mergeCell ref="W376:X376"/>
    <mergeCell ref="B377:C377"/>
    <mergeCell ref="D377:H377"/>
    <mergeCell ref="I377:X377"/>
    <mergeCell ref="B378:C378"/>
    <mergeCell ref="D378:G378"/>
    <mergeCell ref="H378:L378"/>
    <mergeCell ref="M378:Q378"/>
    <mergeCell ref="R378:S378"/>
    <mergeCell ref="T378:V378"/>
    <mergeCell ref="B376:C376"/>
    <mergeCell ref="D376:H376"/>
    <mergeCell ref="I376:L376"/>
    <mergeCell ref="M376:Q376"/>
    <mergeCell ref="R376:S376"/>
    <mergeCell ref="T376:V376"/>
    <mergeCell ref="W374:X374"/>
    <mergeCell ref="B375:C375"/>
    <mergeCell ref="D375:G375"/>
    <mergeCell ref="H375:L375"/>
    <mergeCell ref="M375:Q375"/>
    <mergeCell ref="R375:S375"/>
    <mergeCell ref="T375:V375"/>
    <mergeCell ref="W375:X375"/>
    <mergeCell ref="B374:C374"/>
    <mergeCell ref="D374:F374"/>
    <mergeCell ref="G374:L374"/>
    <mergeCell ref="M374:Q374"/>
    <mergeCell ref="R374:S374"/>
    <mergeCell ref="T374:V374"/>
    <mergeCell ref="B373:C373"/>
    <mergeCell ref="D373:L373"/>
    <mergeCell ref="M373:Q373"/>
    <mergeCell ref="R373:S373"/>
    <mergeCell ref="T373:V373"/>
    <mergeCell ref="W373:X373"/>
    <mergeCell ref="W363:X363"/>
    <mergeCell ref="A365:X365"/>
    <mergeCell ref="A366:O366"/>
    <mergeCell ref="Q366:X366"/>
    <mergeCell ref="V367:W367"/>
    <mergeCell ref="C369:T372"/>
    <mergeCell ref="U369:X369"/>
    <mergeCell ref="A371:B371"/>
    <mergeCell ref="U371:X371"/>
    <mergeCell ref="B363:C363"/>
    <mergeCell ref="D363:E363"/>
    <mergeCell ref="F363:L363"/>
    <mergeCell ref="M363:Q363"/>
    <mergeCell ref="R363:S363"/>
    <mergeCell ref="T363:V363"/>
    <mergeCell ref="W360:X360"/>
    <mergeCell ref="B361:C361"/>
    <mergeCell ref="D361:H361"/>
    <mergeCell ref="I361:X361"/>
    <mergeCell ref="B362:C362"/>
    <mergeCell ref="E362:L362"/>
    <mergeCell ref="M362:Q362"/>
    <mergeCell ref="R362:S362"/>
    <mergeCell ref="T362:V362"/>
    <mergeCell ref="W362:X362"/>
    <mergeCell ref="B360:C360"/>
    <mergeCell ref="D360:H360"/>
    <mergeCell ref="I360:L360"/>
    <mergeCell ref="M360:Q360"/>
    <mergeCell ref="R360:S360"/>
    <mergeCell ref="T360:V360"/>
    <mergeCell ref="B358:C358"/>
    <mergeCell ref="D358:H358"/>
    <mergeCell ref="I358:X358"/>
    <mergeCell ref="B359:C359"/>
    <mergeCell ref="D359:G359"/>
    <mergeCell ref="H359:L359"/>
    <mergeCell ref="M359:Q359"/>
    <mergeCell ref="R359:S359"/>
    <mergeCell ref="T359:V359"/>
    <mergeCell ref="W359:X359"/>
    <mergeCell ref="W356:X356"/>
    <mergeCell ref="B357:C357"/>
    <mergeCell ref="D357:H357"/>
    <mergeCell ref="I357:L357"/>
    <mergeCell ref="M357:Q357"/>
    <mergeCell ref="R357:S357"/>
    <mergeCell ref="T357:V357"/>
    <mergeCell ref="W357:X357"/>
    <mergeCell ref="B356:C356"/>
    <mergeCell ref="D356:H356"/>
    <mergeCell ref="I356:L356"/>
    <mergeCell ref="M356:Q356"/>
    <mergeCell ref="R356:S356"/>
    <mergeCell ref="T356:V356"/>
    <mergeCell ref="W354:X354"/>
    <mergeCell ref="B355:C355"/>
    <mergeCell ref="D355:H355"/>
    <mergeCell ref="I355:L355"/>
    <mergeCell ref="M355:Q355"/>
    <mergeCell ref="R355:S355"/>
    <mergeCell ref="T355:V355"/>
    <mergeCell ref="W355:X355"/>
    <mergeCell ref="W352:X352"/>
    <mergeCell ref="B353:C353"/>
    <mergeCell ref="D353:H353"/>
    <mergeCell ref="I353:X353"/>
    <mergeCell ref="B354:C354"/>
    <mergeCell ref="D354:G354"/>
    <mergeCell ref="H354:L354"/>
    <mergeCell ref="M354:Q354"/>
    <mergeCell ref="R354:S354"/>
    <mergeCell ref="T354:V354"/>
    <mergeCell ref="B352:C352"/>
    <mergeCell ref="D352:H352"/>
    <mergeCell ref="I352:L352"/>
    <mergeCell ref="M352:Q352"/>
    <mergeCell ref="R352:S352"/>
    <mergeCell ref="T352:V352"/>
    <mergeCell ref="B350:C350"/>
    <mergeCell ref="D350:H350"/>
    <mergeCell ref="I350:X350"/>
    <mergeCell ref="B351:C351"/>
    <mergeCell ref="D351:G351"/>
    <mergeCell ref="H351:L351"/>
    <mergeCell ref="M351:Q351"/>
    <mergeCell ref="R351:S351"/>
    <mergeCell ref="T351:V351"/>
    <mergeCell ref="W351:X351"/>
    <mergeCell ref="W348:X348"/>
    <mergeCell ref="B349:C349"/>
    <mergeCell ref="D349:H349"/>
    <mergeCell ref="I349:L349"/>
    <mergeCell ref="M349:Q349"/>
    <mergeCell ref="R349:S349"/>
    <mergeCell ref="T349:V349"/>
    <mergeCell ref="W349:X349"/>
    <mergeCell ref="B348:C348"/>
    <mergeCell ref="D348:H348"/>
    <mergeCell ref="I348:L348"/>
    <mergeCell ref="M348:Q348"/>
    <mergeCell ref="R348:S348"/>
    <mergeCell ref="T348:V348"/>
    <mergeCell ref="W346:X346"/>
    <mergeCell ref="B347:C347"/>
    <mergeCell ref="D347:H347"/>
    <mergeCell ref="I347:L347"/>
    <mergeCell ref="M347:Q347"/>
    <mergeCell ref="R347:S347"/>
    <mergeCell ref="T347:V347"/>
    <mergeCell ref="W347:X347"/>
    <mergeCell ref="B346:C346"/>
    <mergeCell ref="D346:H346"/>
    <mergeCell ref="I346:L346"/>
    <mergeCell ref="M346:Q346"/>
    <mergeCell ref="R346:S346"/>
    <mergeCell ref="T346:V346"/>
    <mergeCell ref="W344:X344"/>
    <mergeCell ref="B345:C345"/>
    <mergeCell ref="D345:H345"/>
    <mergeCell ref="I345:L345"/>
    <mergeCell ref="M345:Q345"/>
    <mergeCell ref="R345:S345"/>
    <mergeCell ref="T345:V345"/>
    <mergeCell ref="W345:X345"/>
    <mergeCell ref="B344:C344"/>
    <mergeCell ref="D344:H344"/>
    <mergeCell ref="I344:L344"/>
    <mergeCell ref="M344:Q344"/>
    <mergeCell ref="R344:S344"/>
    <mergeCell ref="T344:V344"/>
    <mergeCell ref="W342:X342"/>
    <mergeCell ref="B343:C343"/>
    <mergeCell ref="D343:H343"/>
    <mergeCell ref="I343:L343"/>
    <mergeCell ref="M343:Q343"/>
    <mergeCell ref="R343:S343"/>
    <mergeCell ref="T343:V343"/>
    <mergeCell ref="W343:X343"/>
    <mergeCell ref="B342:C342"/>
    <mergeCell ref="D342:H342"/>
    <mergeCell ref="I342:L342"/>
    <mergeCell ref="M342:Q342"/>
    <mergeCell ref="R342:S342"/>
    <mergeCell ref="T342:V342"/>
    <mergeCell ref="W340:X340"/>
    <mergeCell ref="B341:C341"/>
    <mergeCell ref="D341:H341"/>
    <mergeCell ref="I341:L341"/>
    <mergeCell ref="M341:Q341"/>
    <mergeCell ref="R341:S341"/>
    <mergeCell ref="T341:V341"/>
    <mergeCell ref="W341:X341"/>
    <mergeCell ref="B340:C340"/>
    <mergeCell ref="D340:H340"/>
    <mergeCell ref="I340:L340"/>
    <mergeCell ref="M340:Q340"/>
    <mergeCell ref="R340:S340"/>
    <mergeCell ref="T340:V340"/>
    <mergeCell ref="W338:X338"/>
    <mergeCell ref="B339:C339"/>
    <mergeCell ref="D339:H339"/>
    <mergeCell ref="I339:L339"/>
    <mergeCell ref="M339:Q339"/>
    <mergeCell ref="R339:S339"/>
    <mergeCell ref="T339:V339"/>
    <mergeCell ref="W339:X339"/>
    <mergeCell ref="B338:C338"/>
    <mergeCell ref="D338:H338"/>
    <mergeCell ref="I338:L338"/>
    <mergeCell ref="M338:Q338"/>
    <mergeCell ref="R338:S338"/>
    <mergeCell ref="T338:V338"/>
    <mergeCell ref="W336:X336"/>
    <mergeCell ref="B337:C337"/>
    <mergeCell ref="D337:H337"/>
    <mergeCell ref="I337:L337"/>
    <mergeCell ref="M337:Q337"/>
    <mergeCell ref="R337:S337"/>
    <mergeCell ref="T337:V337"/>
    <mergeCell ref="W337:X337"/>
    <mergeCell ref="B336:C336"/>
    <mergeCell ref="D336:H336"/>
    <mergeCell ref="I336:L336"/>
    <mergeCell ref="M336:Q336"/>
    <mergeCell ref="R336:S336"/>
    <mergeCell ref="T336:V336"/>
    <mergeCell ref="W334:X334"/>
    <mergeCell ref="B335:C335"/>
    <mergeCell ref="D335:H335"/>
    <mergeCell ref="I335:L335"/>
    <mergeCell ref="M335:Q335"/>
    <mergeCell ref="R335:S335"/>
    <mergeCell ref="T335:V335"/>
    <mergeCell ref="W335:X335"/>
    <mergeCell ref="B334:C334"/>
    <mergeCell ref="D334:G334"/>
    <mergeCell ref="H334:L334"/>
    <mergeCell ref="M334:Q334"/>
    <mergeCell ref="R334:S334"/>
    <mergeCell ref="T334:V334"/>
    <mergeCell ref="W332:X332"/>
    <mergeCell ref="B333:C333"/>
    <mergeCell ref="D333:F333"/>
    <mergeCell ref="G333:L333"/>
    <mergeCell ref="M333:Q333"/>
    <mergeCell ref="R333:S333"/>
    <mergeCell ref="T333:V333"/>
    <mergeCell ref="W333:X333"/>
    <mergeCell ref="B332:C332"/>
    <mergeCell ref="D332:E332"/>
    <mergeCell ref="F332:L332"/>
    <mergeCell ref="M332:Q332"/>
    <mergeCell ref="R332:S332"/>
    <mergeCell ref="T332:V332"/>
    <mergeCell ref="W329:X329"/>
    <mergeCell ref="B330:C330"/>
    <mergeCell ref="D330:H330"/>
    <mergeCell ref="I330:X330"/>
    <mergeCell ref="B331:C331"/>
    <mergeCell ref="E331:L331"/>
    <mergeCell ref="M331:Q331"/>
    <mergeCell ref="R331:S331"/>
    <mergeCell ref="T331:V331"/>
    <mergeCell ref="W331:X331"/>
    <mergeCell ref="B329:C329"/>
    <mergeCell ref="D329:H329"/>
    <mergeCell ref="I329:L329"/>
    <mergeCell ref="M329:Q329"/>
    <mergeCell ref="R329:S329"/>
    <mergeCell ref="T329:V329"/>
    <mergeCell ref="W327:X327"/>
    <mergeCell ref="B328:C328"/>
    <mergeCell ref="D328:H328"/>
    <mergeCell ref="I328:L328"/>
    <mergeCell ref="M328:Q328"/>
    <mergeCell ref="R328:S328"/>
    <mergeCell ref="T328:V328"/>
    <mergeCell ref="W328:X328"/>
    <mergeCell ref="B327:C327"/>
    <mergeCell ref="D327:H327"/>
    <mergeCell ref="I327:L327"/>
    <mergeCell ref="M327:Q327"/>
    <mergeCell ref="R327:S327"/>
    <mergeCell ref="T327:V327"/>
    <mergeCell ref="W325:X325"/>
    <mergeCell ref="B326:C326"/>
    <mergeCell ref="D326:H326"/>
    <mergeCell ref="I326:L326"/>
    <mergeCell ref="M326:Q326"/>
    <mergeCell ref="R326:S326"/>
    <mergeCell ref="T326:V326"/>
    <mergeCell ref="W326:X326"/>
    <mergeCell ref="B325:C325"/>
    <mergeCell ref="D325:H325"/>
    <mergeCell ref="I325:L325"/>
    <mergeCell ref="M325:Q325"/>
    <mergeCell ref="R325:S325"/>
    <mergeCell ref="T325:V325"/>
    <mergeCell ref="B323:C323"/>
    <mergeCell ref="D323:H323"/>
    <mergeCell ref="I323:X323"/>
    <mergeCell ref="B324:C324"/>
    <mergeCell ref="D324:G324"/>
    <mergeCell ref="H324:L324"/>
    <mergeCell ref="M324:Q324"/>
    <mergeCell ref="R324:S324"/>
    <mergeCell ref="T324:V324"/>
    <mergeCell ref="W324:X324"/>
    <mergeCell ref="W321:X321"/>
    <mergeCell ref="B322:C322"/>
    <mergeCell ref="D322:H322"/>
    <mergeCell ref="I322:L322"/>
    <mergeCell ref="M322:Q322"/>
    <mergeCell ref="R322:S322"/>
    <mergeCell ref="T322:V322"/>
    <mergeCell ref="W322:X322"/>
    <mergeCell ref="W319:X319"/>
    <mergeCell ref="B320:C320"/>
    <mergeCell ref="D320:H320"/>
    <mergeCell ref="I320:X320"/>
    <mergeCell ref="B321:C321"/>
    <mergeCell ref="D321:G321"/>
    <mergeCell ref="H321:L321"/>
    <mergeCell ref="M321:Q321"/>
    <mergeCell ref="R321:S321"/>
    <mergeCell ref="T321:V321"/>
    <mergeCell ref="B319:C319"/>
    <mergeCell ref="D319:H319"/>
    <mergeCell ref="I319:L319"/>
    <mergeCell ref="M319:Q319"/>
    <mergeCell ref="R319:S319"/>
    <mergeCell ref="T319:V319"/>
    <mergeCell ref="W317:X317"/>
    <mergeCell ref="B318:C318"/>
    <mergeCell ref="D318:H318"/>
    <mergeCell ref="I318:L318"/>
    <mergeCell ref="M318:Q318"/>
    <mergeCell ref="R318:S318"/>
    <mergeCell ref="T318:V318"/>
    <mergeCell ref="W318:X318"/>
    <mergeCell ref="B317:C317"/>
    <mergeCell ref="D317:H317"/>
    <mergeCell ref="I317:L317"/>
    <mergeCell ref="M317:Q317"/>
    <mergeCell ref="R317:S317"/>
    <mergeCell ref="T317:V317"/>
    <mergeCell ref="W315:X315"/>
    <mergeCell ref="B316:C316"/>
    <mergeCell ref="D316:H316"/>
    <mergeCell ref="I316:L316"/>
    <mergeCell ref="M316:Q316"/>
    <mergeCell ref="R316:S316"/>
    <mergeCell ref="T316:V316"/>
    <mergeCell ref="W316:X316"/>
    <mergeCell ref="B315:C315"/>
    <mergeCell ref="D315:H315"/>
    <mergeCell ref="I315:L315"/>
    <mergeCell ref="M315:Q315"/>
    <mergeCell ref="R315:S315"/>
    <mergeCell ref="T315:V315"/>
    <mergeCell ref="W313:X313"/>
    <mergeCell ref="B314:C314"/>
    <mergeCell ref="D314:H314"/>
    <mergeCell ref="I314:L314"/>
    <mergeCell ref="M314:Q314"/>
    <mergeCell ref="R314:S314"/>
    <mergeCell ref="T314:V314"/>
    <mergeCell ref="W314:X314"/>
    <mergeCell ref="B313:C313"/>
    <mergeCell ref="D313:H313"/>
    <mergeCell ref="I313:L313"/>
    <mergeCell ref="M313:Q313"/>
    <mergeCell ref="R313:S313"/>
    <mergeCell ref="T313:V313"/>
    <mergeCell ref="W311:X311"/>
    <mergeCell ref="B312:C312"/>
    <mergeCell ref="D312:H312"/>
    <mergeCell ref="I312:L312"/>
    <mergeCell ref="M312:Q312"/>
    <mergeCell ref="R312:S312"/>
    <mergeCell ref="T312:V312"/>
    <mergeCell ref="W312:X312"/>
    <mergeCell ref="B311:C311"/>
    <mergeCell ref="D311:H311"/>
    <mergeCell ref="I311:L311"/>
    <mergeCell ref="M311:Q311"/>
    <mergeCell ref="R311:S311"/>
    <mergeCell ref="T311:V311"/>
    <mergeCell ref="W309:X309"/>
    <mergeCell ref="B310:C310"/>
    <mergeCell ref="D310:H310"/>
    <mergeCell ref="I310:L310"/>
    <mergeCell ref="M310:Q310"/>
    <mergeCell ref="R310:S310"/>
    <mergeCell ref="T310:V310"/>
    <mergeCell ref="W310:X310"/>
    <mergeCell ref="W307:X307"/>
    <mergeCell ref="B308:C308"/>
    <mergeCell ref="D308:H308"/>
    <mergeCell ref="I308:X308"/>
    <mergeCell ref="B309:C309"/>
    <mergeCell ref="D309:G309"/>
    <mergeCell ref="H309:L309"/>
    <mergeCell ref="M309:Q309"/>
    <mergeCell ref="R309:S309"/>
    <mergeCell ref="T309:V309"/>
    <mergeCell ref="B307:C307"/>
    <mergeCell ref="D307:H307"/>
    <mergeCell ref="I307:L307"/>
    <mergeCell ref="M307:Q307"/>
    <mergeCell ref="R307:S307"/>
    <mergeCell ref="T307:V307"/>
    <mergeCell ref="W305:X305"/>
    <mergeCell ref="B306:C306"/>
    <mergeCell ref="D306:H306"/>
    <mergeCell ref="I306:L306"/>
    <mergeCell ref="M306:Q306"/>
    <mergeCell ref="R306:S306"/>
    <mergeCell ref="T306:V306"/>
    <mergeCell ref="W306:X306"/>
    <mergeCell ref="B305:C305"/>
    <mergeCell ref="D305:H305"/>
    <mergeCell ref="I305:L305"/>
    <mergeCell ref="M305:Q305"/>
    <mergeCell ref="R305:S305"/>
    <mergeCell ref="T305:V305"/>
    <mergeCell ref="W303:X303"/>
    <mergeCell ref="B304:C304"/>
    <mergeCell ref="D304:H304"/>
    <mergeCell ref="I304:L304"/>
    <mergeCell ref="M304:Q304"/>
    <mergeCell ref="R304:S304"/>
    <mergeCell ref="T304:V304"/>
    <mergeCell ref="W304:X304"/>
    <mergeCell ref="B303:C303"/>
    <mergeCell ref="D303:H303"/>
    <mergeCell ref="I303:L303"/>
    <mergeCell ref="M303:Q303"/>
    <mergeCell ref="R303:S303"/>
    <mergeCell ref="T303:V303"/>
    <mergeCell ref="W301:X301"/>
    <mergeCell ref="B302:C302"/>
    <mergeCell ref="D302:H302"/>
    <mergeCell ref="I302:L302"/>
    <mergeCell ref="M302:Q302"/>
    <mergeCell ref="R302:S302"/>
    <mergeCell ref="T302:V302"/>
    <mergeCell ref="W302:X302"/>
    <mergeCell ref="B301:C301"/>
    <mergeCell ref="D301:H301"/>
    <mergeCell ref="I301:L301"/>
    <mergeCell ref="M301:Q301"/>
    <mergeCell ref="R301:S301"/>
    <mergeCell ref="T301:V301"/>
    <mergeCell ref="W299:X299"/>
    <mergeCell ref="B300:C300"/>
    <mergeCell ref="D300:H300"/>
    <mergeCell ref="I300:L300"/>
    <mergeCell ref="M300:Q300"/>
    <mergeCell ref="R300:S300"/>
    <mergeCell ref="T300:V300"/>
    <mergeCell ref="W300:X300"/>
    <mergeCell ref="B299:C299"/>
    <mergeCell ref="D299:H299"/>
    <mergeCell ref="I299:L299"/>
    <mergeCell ref="M299:Q299"/>
    <mergeCell ref="R299:S299"/>
    <mergeCell ref="T299:V299"/>
    <mergeCell ref="B298:C298"/>
    <mergeCell ref="D298:L298"/>
    <mergeCell ref="M298:Q298"/>
    <mergeCell ref="R298:S298"/>
    <mergeCell ref="T298:V298"/>
    <mergeCell ref="W298:X298"/>
    <mergeCell ref="W289:X289"/>
    <mergeCell ref="A290:X290"/>
    <mergeCell ref="A291:O291"/>
    <mergeCell ref="Q291:X291"/>
    <mergeCell ref="V292:W292"/>
    <mergeCell ref="C294:T297"/>
    <mergeCell ref="U294:X294"/>
    <mergeCell ref="A296:B296"/>
    <mergeCell ref="U296:X296"/>
    <mergeCell ref="B289:C289"/>
    <mergeCell ref="D289:H289"/>
    <mergeCell ref="I289:L289"/>
    <mergeCell ref="M289:Q289"/>
    <mergeCell ref="R289:S289"/>
    <mergeCell ref="T289:V289"/>
    <mergeCell ref="W287:X287"/>
    <mergeCell ref="B288:C288"/>
    <mergeCell ref="D288:H288"/>
    <mergeCell ref="I288:L288"/>
    <mergeCell ref="M288:Q288"/>
    <mergeCell ref="R288:S288"/>
    <mergeCell ref="T288:V288"/>
    <mergeCell ref="W288:X288"/>
    <mergeCell ref="B287:C287"/>
    <mergeCell ref="D287:H287"/>
    <mergeCell ref="I287:L287"/>
    <mergeCell ref="M287:Q287"/>
    <mergeCell ref="R287:S287"/>
    <mergeCell ref="T287:V287"/>
    <mergeCell ref="W285:X285"/>
    <mergeCell ref="B286:C286"/>
    <mergeCell ref="D286:H286"/>
    <mergeCell ref="I286:L286"/>
    <mergeCell ref="M286:Q286"/>
    <mergeCell ref="R286:S286"/>
    <mergeCell ref="T286:V286"/>
    <mergeCell ref="W286:X286"/>
    <mergeCell ref="B285:C285"/>
    <mergeCell ref="D285:H285"/>
    <mergeCell ref="I285:L285"/>
    <mergeCell ref="M285:Q285"/>
    <mergeCell ref="R285:S285"/>
    <mergeCell ref="T285:V285"/>
    <mergeCell ref="W283:X283"/>
    <mergeCell ref="B284:C284"/>
    <mergeCell ref="D284:H284"/>
    <mergeCell ref="I284:L284"/>
    <mergeCell ref="M284:Q284"/>
    <mergeCell ref="R284:S284"/>
    <mergeCell ref="T284:V284"/>
    <mergeCell ref="W284:X284"/>
    <mergeCell ref="W281:X281"/>
    <mergeCell ref="B282:C282"/>
    <mergeCell ref="D282:H282"/>
    <mergeCell ref="I282:X282"/>
    <mergeCell ref="B283:C283"/>
    <mergeCell ref="D283:G283"/>
    <mergeCell ref="H283:L283"/>
    <mergeCell ref="M283:Q283"/>
    <mergeCell ref="R283:S283"/>
    <mergeCell ref="T283:V283"/>
    <mergeCell ref="B281:C281"/>
    <mergeCell ref="D281:H281"/>
    <mergeCell ref="I281:L281"/>
    <mergeCell ref="M281:Q281"/>
    <mergeCell ref="R281:S281"/>
    <mergeCell ref="T281:V281"/>
    <mergeCell ref="W279:X279"/>
    <mergeCell ref="B280:C280"/>
    <mergeCell ref="D280:H280"/>
    <mergeCell ref="I280:L280"/>
    <mergeCell ref="M280:Q280"/>
    <mergeCell ref="R280:S280"/>
    <mergeCell ref="T280:V280"/>
    <mergeCell ref="W280:X280"/>
    <mergeCell ref="B279:C279"/>
    <mergeCell ref="D279:H279"/>
    <mergeCell ref="I279:L279"/>
    <mergeCell ref="M279:Q279"/>
    <mergeCell ref="R279:S279"/>
    <mergeCell ref="T279:V279"/>
    <mergeCell ref="W277:X277"/>
    <mergeCell ref="B278:C278"/>
    <mergeCell ref="D278:H278"/>
    <mergeCell ref="I278:L278"/>
    <mergeCell ref="M278:Q278"/>
    <mergeCell ref="R278:S278"/>
    <mergeCell ref="T278:V278"/>
    <mergeCell ref="W278:X278"/>
    <mergeCell ref="W275:X275"/>
    <mergeCell ref="B276:C276"/>
    <mergeCell ref="D276:H276"/>
    <mergeCell ref="I276:X276"/>
    <mergeCell ref="B277:C277"/>
    <mergeCell ref="D277:G277"/>
    <mergeCell ref="H277:L277"/>
    <mergeCell ref="M277:Q277"/>
    <mergeCell ref="R277:S277"/>
    <mergeCell ref="T277:V277"/>
    <mergeCell ref="B275:C275"/>
    <mergeCell ref="D275:H275"/>
    <mergeCell ref="I275:L275"/>
    <mergeCell ref="M275:Q275"/>
    <mergeCell ref="R275:S275"/>
    <mergeCell ref="T275:V275"/>
    <mergeCell ref="B273:C273"/>
    <mergeCell ref="D273:H273"/>
    <mergeCell ref="I273:X273"/>
    <mergeCell ref="B274:C274"/>
    <mergeCell ref="D274:G274"/>
    <mergeCell ref="H274:L274"/>
    <mergeCell ref="M274:Q274"/>
    <mergeCell ref="R274:S274"/>
    <mergeCell ref="T274:V274"/>
    <mergeCell ref="W274:X274"/>
    <mergeCell ref="W271:X271"/>
    <mergeCell ref="B272:C272"/>
    <mergeCell ref="D272:H272"/>
    <mergeCell ref="I272:L272"/>
    <mergeCell ref="M272:Q272"/>
    <mergeCell ref="R272:S272"/>
    <mergeCell ref="T272:V272"/>
    <mergeCell ref="W272:X272"/>
    <mergeCell ref="B271:C271"/>
    <mergeCell ref="D271:H271"/>
    <mergeCell ref="I271:L271"/>
    <mergeCell ref="M271:Q271"/>
    <mergeCell ref="R271:S271"/>
    <mergeCell ref="T271:V271"/>
    <mergeCell ref="W269:X269"/>
    <mergeCell ref="B270:C270"/>
    <mergeCell ref="D270:H270"/>
    <mergeCell ref="I270:L270"/>
    <mergeCell ref="M270:Q270"/>
    <mergeCell ref="R270:S270"/>
    <mergeCell ref="T270:V270"/>
    <mergeCell ref="W270:X270"/>
    <mergeCell ref="B269:C269"/>
    <mergeCell ref="D269:G269"/>
    <mergeCell ref="H269:L269"/>
    <mergeCell ref="M269:Q269"/>
    <mergeCell ref="R269:S269"/>
    <mergeCell ref="T269:V269"/>
    <mergeCell ref="W267:X267"/>
    <mergeCell ref="B268:C268"/>
    <mergeCell ref="D268:F268"/>
    <mergeCell ref="G268:L268"/>
    <mergeCell ref="M268:Q268"/>
    <mergeCell ref="R268:S268"/>
    <mergeCell ref="T268:V268"/>
    <mergeCell ref="W268:X268"/>
    <mergeCell ref="B267:C267"/>
    <mergeCell ref="D267:E267"/>
    <mergeCell ref="F267:L267"/>
    <mergeCell ref="M267:Q267"/>
    <mergeCell ref="R267:S267"/>
    <mergeCell ref="T267:V267"/>
    <mergeCell ref="B265:C265"/>
    <mergeCell ref="D265:H265"/>
    <mergeCell ref="I265:X265"/>
    <mergeCell ref="B266:C266"/>
    <mergeCell ref="E266:L266"/>
    <mergeCell ref="M266:Q266"/>
    <mergeCell ref="R266:S266"/>
    <mergeCell ref="T266:V266"/>
    <mergeCell ref="W266:X266"/>
    <mergeCell ref="W263:X263"/>
    <mergeCell ref="B264:C264"/>
    <mergeCell ref="D264:H264"/>
    <mergeCell ref="I264:L264"/>
    <mergeCell ref="M264:Q264"/>
    <mergeCell ref="R264:S264"/>
    <mergeCell ref="T264:V264"/>
    <mergeCell ref="W264:X264"/>
    <mergeCell ref="B263:C263"/>
    <mergeCell ref="D263:H263"/>
    <mergeCell ref="I263:L263"/>
    <mergeCell ref="M263:Q263"/>
    <mergeCell ref="R263:S263"/>
    <mergeCell ref="T263:V263"/>
    <mergeCell ref="W261:X261"/>
    <mergeCell ref="B262:C262"/>
    <mergeCell ref="D262:H262"/>
    <mergeCell ref="I262:L262"/>
    <mergeCell ref="M262:Q262"/>
    <mergeCell ref="R262:S262"/>
    <mergeCell ref="T262:V262"/>
    <mergeCell ref="W262:X262"/>
    <mergeCell ref="B261:C261"/>
    <mergeCell ref="D261:H261"/>
    <mergeCell ref="I261:L261"/>
    <mergeCell ref="M261:Q261"/>
    <mergeCell ref="R261:S261"/>
    <mergeCell ref="T261:V261"/>
    <mergeCell ref="W259:X259"/>
    <mergeCell ref="B260:C260"/>
    <mergeCell ref="D260:H260"/>
    <mergeCell ref="I260:L260"/>
    <mergeCell ref="M260:Q260"/>
    <mergeCell ref="R260:S260"/>
    <mergeCell ref="T260:V260"/>
    <mergeCell ref="W260:X260"/>
    <mergeCell ref="B259:C259"/>
    <mergeCell ref="D259:H259"/>
    <mergeCell ref="I259:L259"/>
    <mergeCell ref="M259:Q259"/>
    <mergeCell ref="R259:S259"/>
    <mergeCell ref="T259:V259"/>
    <mergeCell ref="W257:X257"/>
    <mergeCell ref="B258:C258"/>
    <mergeCell ref="D258:H258"/>
    <mergeCell ref="I258:L258"/>
    <mergeCell ref="M258:Q258"/>
    <mergeCell ref="R258:S258"/>
    <mergeCell ref="T258:V258"/>
    <mergeCell ref="W258:X258"/>
    <mergeCell ref="B257:C257"/>
    <mergeCell ref="D257:H257"/>
    <mergeCell ref="I257:L257"/>
    <mergeCell ref="M257:Q257"/>
    <mergeCell ref="R257:S257"/>
    <mergeCell ref="T257:V257"/>
    <mergeCell ref="W255:X255"/>
    <mergeCell ref="B256:C256"/>
    <mergeCell ref="D256:H256"/>
    <mergeCell ref="I256:L256"/>
    <mergeCell ref="M256:Q256"/>
    <mergeCell ref="R256:S256"/>
    <mergeCell ref="T256:V256"/>
    <mergeCell ref="W256:X256"/>
    <mergeCell ref="B255:C255"/>
    <mergeCell ref="D255:H255"/>
    <mergeCell ref="I255:L255"/>
    <mergeCell ref="M255:Q255"/>
    <mergeCell ref="R255:S255"/>
    <mergeCell ref="T255:V255"/>
    <mergeCell ref="W253:X253"/>
    <mergeCell ref="B254:C254"/>
    <mergeCell ref="D254:H254"/>
    <mergeCell ref="I254:L254"/>
    <mergeCell ref="M254:Q254"/>
    <mergeCell ref="R254:S254"/>
    <mergeCell ref="T254:V254"/>
    <mergeCell ref="W254:X254"/>
    <mergeCell ref="B253:C253"/>
    <mergeCell ref="D253:H253"/>
    <mergeCell ref="I253:L253"/>
    <mergeCell ref="M253:Q253"/>
    <mergeCell ref="R253:S253"/>
    <mergeCell ref="T253:V253"/>
    <mergeCell ref="W251:X251"/>
    <mergeCell ref="B252:C252"/>
    <mergeCell ref="D252:H252"/>
    <mergeCell ref="I252:L252"/>
    <mergeCell ref="M252:Q252"/>
    <mergeCell ref="R252:S252"/>
    <mergeCell ref="T252:V252"/>
    <mergeCell ref="W252:X252"/>
    <mergeCell ref="B251:C251"/>
    <mergeCell ref="D251:H251"/>
    <mergeCell ref="I251:L251"/>
    <mergeCell ref="M251:Q251"/>
    <mergeCell ref="R251:S251"/>
    <mergeCell ref="T251:V251"/>
    <mergeCell ref="W249:X249"/>
    <mergeCell ref="B250:C250"/>
    <mergeCell ref="D250:G250"/>
    <mergeCell ref="H250:L250"/>
    <mergeCell ref="M250:Q250"/>
    <mergeCell ref="R250:S250"/>
    <mergeCell ref="T250:V250"/>
    <mergeCell ref="W250:X250"/>
    <mergeCell ref="B249:C249"/>
    <mergeCell ref="D249:F249"/>
    <mergeCell ref="G249:L249"/>
    <mergeCell ref="M249:Q249"/>
    <mergeCell ref="R249:S249"/>
    <mergeCell ref="T249:V249"/>
    <mergeCell ref="B247:C247"/>
    <mergeCell ref="D247:H247"/>
    <mergeCell ref="I247:X247"/>
    <mergeCell ref="B248:C248"/>
    <mergeCell ref="D248:E248"/>
    <mergeCell ref="F248:L248"/>
    <mergeCell ref="M248:Q248"/>
    <mergeCell ref="R248:S248"/>
    <mergeCell ref="T248:V248"/>
    <mergeCell ref="W248:X248"/>
    <mergeCell ref="W245:X245"/>
    <mergeCell ref="B246:C246"/>
    <mergeCell ref="D246:H246"/>
    <mergeCell ref="I246:L246"/>
    <mergeCell ref="M246:Q246"/>
    <mergeCell ref="R246:S246"/>
    <mergeCell ref="T246:V246"/>
    <mergeCell ref="W246:X246"/>
    <mergeCell ref="B245:C245"/>
    <mergeCell ref="D245:H245"/>
    <mergeCell ref="I245:L245"/>
    <mergeCell ref="M245:Q245"/>
    <mergeCell ref="R245:S245"/>
    <mergeCell ref="T245:V245"/>
    <mergeCell ref="W243:X243"/>
    <mergeCell ref="B244:C244"/>
    <mergeCell ref="D244:H244"/>
    <mergeCell ref="I244:L244"/>
    <mergeCell ref="M244:Q244"/>
    <mergeCell ref="R244:S244"/>
    <mergeCell ref="T244:V244"/>
    <mergeCell ref="W244:X244"/>
    <mergeCell ref="B243:C243"/>
    <mergeCell ref="D243:H243"/>
    <mergeCell ref="I243:L243"/>
    <mergeCell ref="M243:Q243"/>
    <mergeCell ref="R243:S243"/>
    <mergeCell ref="T243:V243"/>
    <mergeCell ref="W241:X241"/>
    <mergeCell ref="B242:C242"/>
    <mergeCell ref="D242:H242"/>
    <mergeCell ref="I242:L242"/>
    <mergeCell ref="M242:Q242"/>
    <mergeCell ref="R242:S242"/>
    <mergeCell ref="T242:V242"/>
    <mergeCell ref="W242:X242"/>
    <mergeCell ref="B241:C241"/>
    <mergeCell ref="D241:H241"/>
    <mergeCell ref="I241:L241"/>
    <mergeCell ref="M241:Q241"/>
    <mergeCell ref="R241:S241"/>
    <mergeCell ref="T241:V241"/>
    <mergeCell ref="W239:X239"/>
    <mergeCell ref="B240:C240"/>
    <mergeCell ref="D240:H240"/>
    <mergeCell ref="I240:L240"/>
    <mergeCell ref="M240:Q240"/>
    <mergeCell ref="R240:S240"/>
    <mergeCell ref="T240:V240"/>
    <mergeCell ref="W240:X240"/>
    <mergeCell ref="B239:C239"/>
    <mergeCell ref="D239:H239"/>
    <mergeCell ref="I239:L239"/>
    <mergeCell ref="M239:Q239"/>
    <mergeCell ref="R239:S239"/>
    <mergeCell ref="T239:V239"/>
    <mergeCell ref="W237:X237"/>
    <mergeCell ref="B238:C238"/>
    <mergeCell ref="D238:H238"/>
    <mergeCell ref="I238:L238"/>
    <mergeCell ref="M238:Q238"/>
    <mergeCell ref="R238:S238"/>
    <mergeCell ref="T238:V238"/>
    <mergeCell ref="W238:X238"/>
    <mergeCell ref="B237:C237"/>
    <mergeCell ref="D237:H237"/>
    <mergeCell ref="I237:L237"/>
    <mergeCell ref="M237:Q237"/>
    <mergeCell ref="R237:S237"/>
    <mergeCell ref="T237:V237"/>
    <mergeCell ref="W235:X235"/>
    <mergeCell ref="B236:C236"/>
    <mergeCell ref="D236:H236"/>
    <mergeCell ref="I236:L236"/>
    <mergeCell ref="M236:Q236"/>
    <mergeCell ref="R236:S236"/>
    <mergeCell ref="T236:V236"/>
    <mergeCell ref="W236:X236"/>
    <mergeCell ref="B235:C235"/>
    <mergeCell ref="D235:H235"/>
    <mergeCell ref="I235:L235"/>
    <mergeCell ref="M235:Q235"/>
    <mergeCell ref="R235:S235"/>
    <mergeCell ref="T235:V235"/>
    <mergeCell ref="W233:X233"/>
    <mergeCell ref="B234:C234"/>
    <mergeCell ref="D234:H234"/>
    <mergeCell ref="I234:L234"/>
    <mergeCell ref="M234:Q234"/>
    <mergeCell ref="R234:S234"/>
    <mergeCell ref="T234:V234"/>
    <mergeCell ref="W234:X234"/>
    <mergeCell ref="B233:C233"/>
    <mergeCell ref="D233:H233"/>
    <mergeCell ref="I233:L233"/>
    <mergeCell ref="M233:Q233"/>
    <mergeCell ref="R233:S233"/>
    <mergeCell ref="T233:V233"/>
    <mergeCell ref="W231:X231"/>
    <mergeCell ref="B232:C232"/>
    <mergeCell ref="D232:H232"/>
    <mergeCell ref="I232:L232"/>
    <mergeCell ref="M232:Q232"/>
    <mergeCell ref="R232:S232"/>
    <mergeCell ref="T232:V232"/>
    <mergeCell ref="W232:X232"/>
    <mergeCell ref="B231:C231"/>
    <mergeCell ref="D231:H231"/>
    <mergeCell ref="I231:L231"/>
    <mergeCell ref="M231:Q231"/>
    <mergeCell ref="R231:S231"/>
    <mergeCell ref="T231:V231"/>
    <mergeCell ref="W229:X229"/>
    <mergeCell ref="B230:C230"/>
    <mergeCell ref="D230:H230"/>
    <mergeCell ref="I230:L230"/>
    <mergeCell ref="M230:Q230"/>
    <mergeCell ref="R230:S230"/>
    <mergeCell ref="T230:V230"/>
    <mergeCell ref="W230:X230"/>
    <mergeCell ref="B229:C229"/>
    <mergeCell ref="D229:H229"/>
    <mergeCell ref="I229:L229"/>
    <mergeCell ref="M229:Q229"/>
    <mergeCell ref="R229:S229"/>
    <mergeCell ref="T229:V229"/>
    <mergeCell ref="W227:X227"/>
    <mergeCell ref="B228:C228"/>
    <mergeCell ref="D228:H228"/>
    <mergeCell ref="I228:L228"/>
    <mergeCell ref="M228:Q228"/>
    <mergeCell ref="R228:S228"/>
    <mergeCell ref="T228:V228"/>
    <mergeCell ref="W228:X228"/>
    <mergeCell ref="W225:X225"/>
    <mergeCell ref="B226:C226"/>
    <mergeCell ref="D226:H226"/>
    <mergeCell ref="I226:X226"/>
    <mergeCell ref="B227:C227"/>
    <mergeCell ref="D227:G227"/>
    <mergeCell ref="H227:L227"/>
    <mergeCell ref="M227:Q227"/>
    <mergeCell ref="R227:S227"/>
    <mergeCell ref="T227:V227"/>
    <mergeCell ref="B225:C225"/>
    <mergeCell ref="D225:H225"/>
    <mergeCell ref="I225:L225"/>
    <mergeCell ref="M225:Q225"/>
    <mergeCell ref="R225:S225"/>
    <mergeCell ref="T225:V225"/>
    <mergeCell ref="W223:X223"/>
    <mergeCell ref="B224:C224"/>
    <mergeCell ref="D224:H224"/>
    <mergeCell ref="I224:L224"/>
    <mergeCell ref="M224:Q224"/>
    <mergeCell ref="R224:S224"/>
    <mergeCell ref="T224:V224"/>
    <mergeCell ref="W224:X224"/>
    <mergeCell ref="B223:C223"/>
    <mergeCell ref="D223:H223"/>
    <mergeCell ref="I223:L223"/>
    <mergeCell ref="M223:Q223"/>
    <mergeCell ref="R223:S223"/>
    <mergeCell ref="T223:V223"/>
    <mergeCell ref="B222:C222"/>
    <mergeCell ref="D222:L222"/>
    <mergeCell ref="M222:Q222"/>
    <mergeCell ref="R222:S222"/>
    <mergeCell ref="T222:V222"/>
    <mergeCell ref="W222:X222"/>
    <mergeCell ref="W212:X212"/>
    <mergeCell ref="A214:X214"/>
    <mergeCell ref="A215:O215"/>
    <mergeCell ref="Q215:X215"/>
    <mergeCell ref="V216:W216"/>
    <mergeCell ref="C218:T221"/>
    <mergeCell ref="U218:X218"/>
    <mergeCell ref="A220:B220"/>
    <mergeCell ref="U220:X220"/>
    <mergeCell ref="B212:C212"/>
    <mergeCell ref="D212:H212"/>
    <mergeCell ref="I212:L212"/>
    <mergeCell ref="M212:Q212"/>
    <mergeCell ref="R212:S212"/>
    <mergeCell ref="T212:V212"/>
    <mergeCell ref="W210:X210"/>
    <mergeCell ref="B211:C211"/>
    <mergeCell ref="D211:H211"/>
    <mergeCell ref="I211:L211"/>
    <mergeCell ref="M211:Q211"/>
    <mergeCell ref="R211:S211"/>
    <mergeCell ref="T211:V211"/>
    <mergeCell ref="W211:X211"/>
    <mergeCell ref="B210:C210"/>
    <mergeCell ref="D210:H210"/>
    <mergeCell ref="I210:L210"/>
    <mergeCell ref="M210:Q210"/>
    <mergeCell ref="R210:S210"/>
    <mergeCell ref="T210:V210"/>
    <mergeCell ref="W208:X208"/>
    <mergeCell ref="B209:C209"/>
    <mergeCell ref="D209:H209"/>
    <mergeCell ref="I209:L209"/>
    <mergeCell ref="M209:Q209"/>
    <mergeCell ref="R209:S209"/>
    <mergeCell ref="T209:V209"/>
    <mergeCell ref="W209:X209"/>
    <mergeCell ref="B208:C208"/>
    <mergeCell ref="D208:H208"/>
    <mergeCell ref="I208:L208"/>
    <mergeCell ref="M208:Q208"/>
    <mergeCell ref="R208:S208"/>
    <mergeCell ref="T208:V208"/>
    <mergeCell ref="W206:X206"/>
    <mergeCell ref="B207:C207"/>
    <mergeCell ref="D207:H207"/>
    <mergeCell ref="I207:L207"/>
    <mergeCell ref="M207:Q207"/>
    <mergeCell ref="R207:S207"/>
    <mergeCell ref="T207:V207"/>
    <mergeCell ref="W207:X207"/>
    <mergeCell ref="B206:C206"/>
    <mergeCell ref="D206:H206"/>
    <mergeCell ref="I206:L206"/>
    <mergeCell ref="M206:Q206"/>
    <mergeCell ref="R206:S206"/>
    <mergeCell ref="T206:V206"/>
    <mergeCell ref="W204:X204"/>
    <mergeCell ref="B205:C205"/>
    <mergeCell ref="D205:H205"/>
    <mergeCell ref="I205:L205"/>
    <mergeCell ref="M205:Q205"/>
    <mergeCell ref="R205:S205"/>
    <mergeCell ref="T205:V205"/>
    <mergeCell ref="W205:X205"/>
    <mergeCell ref="B204:C204"/>
    <mergeCell ref="D204:H204"/>
    <mergeCell ref="I204:L204"/>
    <mergeCell ref="M204:Q204"/>
    <mergeCell ref="R204:S204"/>
    <mergeCell ref="T204:V204"/>
    <mergeCell ref="W202:X202"/>
    <mergeCell ref="B203:C203"/>
    <mergeCell ref="D203:H203"/>
    <mergeCell ref="I203:L203"/>
    <mergeCell ref="M203:Q203"/>
    <mergeCell ref="R203:S203"/>
    <mergeCell ref="T203:V203"/>
    <mergeCell ref="W203:X203"/>
    <mergeCell ref="B202:C202"/>
    <mergeCell ref="D202:H202"/>
    <mergeCell ref="I202:L202"/>
    <mergeCell ref="M202:Q202"/>
    <mergeCell ref="R202:S202"/>
    <mergeCell ref="T202:V202"/>
    <mergeCell ref="W200:X200"/>
    <mergeCell ref="B201:C201"/>
    <mergeCell ref="D201:H201"/>
    <mergeCell ref="I201:L201"/>
    <mergeCell ref="M201:Q201"/>
    <mergeCell ref="R201:S201"/>
    <mergeCell ref="T201:V201"/>
    <mergeCell ref="W201:X201"/>
    <mergeCell ref="B200:C200"/>
    <mergeCell ref="D200:H200"/>
    <mergeCell ref="I200:L200"/>
    <mergeCell ref="M200:Q200"/>
    <mergeCell ref="R200:S200"/>
    <mergeCell ref="T200:V200"/>
    <mergeCell ref="W198:X198"/>
    <mergeCell ref="B199:C199"/>
    <mergeCell ref="D199:H199"/>
    <mergeCell ref="I199:L199"/>
    <mergeCell ref="M199:Q199"/>
    <mergeCell ref="R199:S199"/>
    <mergeCell ref="T199:V199"/>
    <mergeCell ref="W199:X199"/>
    <mergeCell ref="B198:C198"/>
    <mergeCell ref="D198:G198"/>
    <mergeCell ref="H198:L198"/>
    <mergeCell ref="M198:Q198"/>
    <mergeCell ref="R198:S198"/>
    <mergeCell ref="T198:V198"/>
    <mergeCell ref="B196:C196"/>
    <mergeCell ref="D196:H196"/>
    <mergeCell ref="I196:X196"/>
    <mergeCell ref="B197:C197"/>
    <mergeCell ref="D197:F197"/>
    <mergeCell ref="G197:L197"/>
    <mergeCell ref="M197:Q197"/>
    <mergeCell ref="R197:S197"/>
    <mergeCell ref="T197:V197"/>
    <mergeCell ref="W197:X197"/>
    <mergeCell ref="W194:X194"/>
    <mergeCell ref="B195:C195"/>
    <mergeCell ref="D195:H195"/>
    <mergeCell ref="I195:L195"/>
    <mergeCell ref="M195:Q195"/>
    <mergeCell ref="R195:S195"/>
    <mergeCell ref="T195:V195"/>
    <mergeCell ref="W195:X195"/>
    <mergeCell ref="B194:C194"/>
    <mergeCell ref="D194:H194"/>
    <mergeCell ref="I194:L194"/>
    <mergeCell ref="M194:Q194"/>
    <mergeCell ref="R194:S194"/>
    <mergeCell ref="T194:V194"/>
    <mergeCell ref="W192:X192"/>
    <mergeCell ref="B193:C193"/>
    <mergeCell ref="D193:H193"/>
    <mergeCell ref="I193:L193"/>
    <mergeCell ref="M193:Q193"/>
    <mergeCell ref="R193:S193"/>
    <mergeCell ref="T193:V193"/>
    <mergeCell ref="W193:X193"/>
    <mergeCell ref="B192:C192"/>
    <mergeCell ref="D192:H192"/>
    <mergeCell ref="I192:L192"/>
    <mergeCell ref="M192:Q192"/>
    <mergeCell ref="R192:S192"/>
    <mergeCell ref="T192:V192"/>
    <mergeCell ref="W190:X190"/>
    <mergeCell ref="B191:C191"/>
    <mergeCell ref="D191:H191"/>
    <mergeCell ref="I191:L191"/>
    <mergeCell ref="M191:Q191"/>
    <mergeCell ref="R191:S191"/>
    <mergeCell ref="T191:V191"/>
    <mergeCell ref="W191:X191"/>
    <mergeCell ref="B190:C190"/>
    <mergeCell ref="D190:H190"/>
    <mergeCell ref="I190:L190"/>
    <mergeCell ref="M190:Q190"/>
    <mergeCell ref="R190:S190"/>
    <mergeCell ref="T190:V190"/>
    <mergeCell ref="W188:X188"/>
    <mergeCell ref="B189:C189"/>
    <mergeCell ref="D189:H189"/>
    <mergeCell ref="I189:L189"/>
    <mergeCell ref="M189:Q189"/>
    <mergeCell ref="R189:S189"/>
    <mergeCell ref="T189:V189"/>
    <mergeCell ref="W189:X189"/>
    <mergeCell ref="B188:C188"/>
    <mergeCell ref="D188:H188"/>
    <mergeCell ref="I188:L188"/>
    <mergeCell ref="M188:Q188"/>
    <mergeCell ref="R188:S188"/>
    <mergeCell ref="T188:V188"/>
    <mergeCell ref="W186:X186"/>
    <mergeCell ref="B187:C187"/>
    <mergeCell ref="D187:H187"/>
    <mergeCell ref="I187:L187"/>
    <mergeCell ref="M187:Q187"/>
    <mergeCell ref="R187:S187"/>
    <mergeCell ref="T187:V187"/>
    <mergeCell ref="W187:X187"/>
    <mergeCell ref="B186:C186"/>
    <mergeCell ref="D186:H186"/>
    <mergeCell ref="I186:L186"/>
    <mergeCell ref="M186:Q186"/>
    <mergeCell ref="R186:S186"/>
    <mergeCell ref="T186:V186"/>
    <mergeCell ref="W184:X184"/>
    <mergeCell ref="B185:C185"/>
    <mergeCell ref="D185:H185"/>
    <mergeCell ref="I185:L185"/>
    <mergeCell ref="M185:Q185"/>
    <mergeCell ref="R185:S185"/>
    <mergeCell ref="T185:V185"/>
    <mergeCell ref="W185:X185"/>
    <mergeCell ref="B184:C184"/>
    <mergeCell ref="D184:H184"/>
    <mergeCell ref="I184:L184"/>
    <mergeCell ref="M184:Q184"/>
    <mergeCell ref="R184:S184"/>
    <mergeCell ref="T184:V184"/>
    <mergeCell ref="W182:X182"/>
    <mergeCell ref="B183:C183"/>
    <mergeCell ref="D183:H183"/>
    <mergeCell ref="I183:L183"/>
    <mergeCell ref="M183:Q183"/>
    <mergeCell ref="R183:S183"/>
    <mergeCell ref="T183:V183"/>
    <mergeCell ref="W183:X183"/>
    <mergeCell ref="B182:C182"/>
    <mergeCell ref="D182:G182"/>
    <mergeCell ref="H182:L182"/>
    <mergeCell ref="M182:Q182"/>
    <mergeCell ref="R182:S182"/>
    <mergeCell ref="T182:V182"/>
    <mergeCell ref="W180:X180"/>
    <mergeCell ref="B181:C181"/>
    <mergeCell ref="D181:F181"/>
    <mergeCell ref="G181:L181"/>
    <mergeCell ref="M181:Q181"/>
    <mergeCell ref="R181:S181"/>
    <mergeCell ref="T181:V181"/>
    <mergeCell ref="W181:X181"/>
    <mergeCell ref="B180:C180"/>
    <mergeCell ref="D180:E180"/>
    <mergeCell ref="F180:L180"/>
    <mergeCell ref="M180:Q180"/>
    <mergeCell ref="R180:S180"/>
    <mergeCell ref="T180:V180"/>
    <mergeCell ref="B179:C179"/>
    <mergeCell ref="E179:L179"/>
    <mergeCell ref="M179:Q179"/>
    <mergeCell ref="R179:S179"/>
    <mergeCell ref="T179:V179"/>
    <mergeCell ref="W179:X179"/>
    <mergeCell ref="B177:C177"/>
    <mergeCell ref="D177:F177"/>
    <mergeCell ref="G177:X177"/>
    <mergeCell ref="B178:C178"/>
    <mergeCell ref="D178:L178"/>
    <mergeCell ref="M178:Q178"/>
    <mergeCell ref="R178:S178"/>
    <mergeCell ref="T178:V178"/>
    <mergeCell ref="W178:X178"/>
    <mergeCell ref="W175:X175"/>
    <mergeCell ref="B176:C176"/>
    <mergeCell ref="D176:H176"/>
    <mergeCell ref="I176:L176"/>
    <mergeCell ref="M176:Q176"/>
    <mergeCell ref="R176:S176"/>
    <mergeCell ref="T176:V176"/>
    <mergeCell ref="W176:X176"/>
    <mergeCell ref="B175:C175"/>
    <mergeCell ref="D175:H175"/>
    <mergeCell ref="I175:L175"/>
    <mergeCell ref="M175:Q175"/>
    <mergeCell ref="R175:S175"/>
    <mergeCell ref="T175:V175"/>
    <mergeCell ref="W173:X173"/>
    <mergeCell ref="B174:C174"/>
    <mergeCell ref="D174:H174"/>
    <mergeCell ref="I174:L174"/>
    <mergeCell ref="M174:Q174"/>
    <mergeCell ref="R174:S174"/>
    <mergeCell ref="T174:V174"/>
    <mergeCell ref="W174:X174"/>
    <mergeCell ref="B173:C173"/>
    <mergeCell ref="D173:G173"/>
    <mergeCell ref="H173:L173"/>
    <mergeCell ref="M173:Q173"/>
    <mergeCell ref="R173:S173"/>
    <mergeCell ref="T173:V173"/>
    <mergeCell ref="W171:X171"/>
    <mergeCell ref="B172:C172"/>
    <mergeCell ref="D172:F172"/>
    <mergeCell ref="G172:L172"/>
    <mergeCell ref="M172:Q172"/>
    <mergeCell ref="R172:S172"/>
    <mergeCell ref="T172:V172"/>
    <mergeCell ref="W172:X172"/>
    <mergeCell ref="B171:C171"/>
    <mergeCell ref="D171:E171"/>
    <mergeCell ref="F171:L171"/>
    <mergeCell ref="M171:Q171"/>
    <mergeCell ref="R171:S171"/>
    <mergeCell ref="T171:V171"/>
    <mergeCell ref="B169:C169"/>
    <mergeCell ref="D169:H169"/>
    <mergeCell ref="I169:X169"/>
    <mergeCell ref="B170:C170"/>
    <mergeCell ref="E170:L170"/>
    <mergeCell ref="M170:Q170"/>
    <mergeCell ref="R170:S170"/>
    <mergeCell ref="T170:V170"/>
    <mergeCell ref="W170:X170"/>
    <mergeCell ref="W167:X167"/>
    <mergeCell ref="B168:C168"/>
    <mergeCell ref="D168:H168"/>
    <mergeCell ref="I168:L168"/>
    <mergeCell ref="M168:Q168"/>
    <mergeCell ref="R168:S168"/>
    <mergeCell ref="T168:V168"/>
    <mergeCell ref="W168:X168"/>
    <mergeCell ref="B167:C167"/>
    <mergeCell ref="D167:H167"/>
    <mergeCell ref="I167:L167"/>
    <mergeCell ref="M167:Q167"/>
    <mergeCell ref="R167:S167"/>
    <mergeCell ref="T167:V167"/>
    <mergeCell ref="W165:X165"/>
    <mergeCell ref="B166:C166"/>
    <mergeCell ref="D166:H166"/>
    <mergeCell ref="I166:L166"/>
    <mergeCell ref="M166:Q166"/>
    <mergeCell ref="R166:S166"/>
    <mergeCell ref="T166:V166"/>
    <mergeCell ref="W166:X166"/>
    <mergeCell ref="B165:C165"/>
    <mergeCell ref="D165:H165"/>
    <mergeCell ref="I165:L165"/>
    <mergeCell ref="M165:Q165"/>
    <mergeCell ref="R165:S165"/>
    <mergeCell ref="T165:V165"/>
    <mergeCell ref="W163:X163"/>
    <mergeCell ref="B164:C164"/>
    <mergeCell ref="D164:G164"/>
    <mergeCell ref="H164:L164"/>
    <mergeCell ref="M164:Q164"/>
    <mergeCell ref="R164:S164"/>
    <mergeCell ref="T164:V164"/>
    <mergeCell ref="W164:X164"/>
    <mergeCell ref="W161:X161"/>
    <mergeCell ref="B162:C162"/>
    <mergeCell ref="D162:H162"/>
    <mergeCell ref="I162:X162"/>
    <mergeCell ref="B163:C163"/>
    <mergeCell ref="D163:F163"/>
    <mergeCell ref="G163:L163"/>
    <mergeCell ref="M163:Q163"/>
    <mergeCell ref="R163:S163"/>
    <mergeCell ref="T163:V163"/>
    <mergeCell ref="B161:C161"/>
    <mergeCell ref="D161:H161"/>
    <mergeCell ref="I161:L161"/>
    <mergeCell ref="M161:Q161"/>
    <mergeCell ref="R161:S161"/>
    <mergeCell ref="T161:V161"/>
    <mergeCell ref="W159:X159"/>
    <mergeCell ref="B160:C160"/>
    <mergeCell ref="D160:H160"/>
    <mergeCell ref="I160:L160"/>
    <mergeCell ref="M160:Q160"/>
    <mergeCell ref="R160:S160"/>
    <mergeCell ref="T160:V160"/>
    <mergeCell ref="W160:X160"/>
    <mergeCell ref="B159:C159"/>
    <mergeCell ref="D159:H159"/>
    <mergeCell ref="I159:L159"/>
    <mergeCell ref="M159:Q159"/>
    <mergeCell ref="R159:S159"/>
    <mergeCell ref="T159:V159"/>
    <mergeCell ref="W157:X157"/>
    <mergeCell ref="B158:C158"/>
    <mergeCell ref="D158:G158"/>
    <mergeCell ref="H158:L158"/>
    <mergeCell ref="M158:Q158"/>
    <mergeCell ref="R158:S158"/>
    <mergeCell ref="T158:V158"/>
    <mergeCell ref="W158:X158"/>
    <mergeCell ref="W155:X155"/>
    <mergeCell ref="B156:C156"/>
    <mergeCell ref="D156:H156"/>
    <mergeCell ref="I156:X156"/>
    <mergeCell ref="B157:C157"/>
    <mergeCell ref="D157:F157"/>
    <mergeCell ref="G157:L157"/>
    <mergeCell ref="M157:Q157"/>
    <mergeCell ref="R157:S157"/>
    <mergeCell ref="T157:V157"/>
    <mergeCell ref="B155:C155"/>
    <mergeCell ref="D155:H155"/>
    <mergeCell ref="I155:L155"/>
    <mergeCell ref="M155:Q155"/>
    <mergeCell ref="R155:S155"/>
    <mergeCell ref="T155:V155"/>
    <mergeCell ref="W153:X153"/>
    <mergeCell ref="B154:C154"/>
    <mergeCell ref="D154:H154"/>
    <mergeCell ref="I154:L154"/>
    <mergeCell ref="M154:Q154"/>
    <mergeCell ref="R154:S154"/>
    <mergeCell ref="T154:V154"/>
    <mergeCell ref="W154:X154"/>
    <mergeCell ref="B153:C153"/>
    <mergeCell ref="D153:H153"/>
    <mergeCell ref="I153:L153"/>
    <mergeCell ref="M153:Q153"/>
    <mergeCell ref="R153:S153"/>
    <mergeCell ref="T153:V153"/>
    <mergeCell ref="W151:X151"/>
    <mergeCell ref="B152:C152"/>
    <mergeCell ref="D152:H152"/>
    <mergeCell ref="I152:L152"/>
    <mergeCell ref="M152:Q152"/>
    <mergeCell ref="R152:S152"/>
    <mergeCell ref="T152:V152"/>
    <mergeCell ref="W152:X152"/>
    <mergeCell ref="B151:C151"/>
    <mergeCell ref="D151:H151"/>
    <mergeCell ref="I151:L151"/>
    <mergeCell ref="M151:Q151"/>
    <mergeCell ref="R151:S151"/>
    <mergeCell ref="T151:V151"/>
    <mergeCell ref="W149:X149"/>
    <mergeCell ref="B150:C150"/>
    <mergeCell ref="D150:H150"/>
    <mergeCell ref="I150:L150"/>
    <mergeCell ref="M150:Q150"/>
    <mergeCell ref="R150:S150"/>
    <mergeCell ref="T150:V150"/>
    <mergeCell ref="W150:X150"/>
    <mergeCell ref="B149:C149"/>
    <mergeCell ref="D149:H149"/>
    <mergeCell ref="I149:L149"/>
    <mergeCell ref="M149:Q149"/>
    <mergeCell ref="R149:S149"/>
    <mergeCell ref="T149:V149"/>
    <mergeCell ref="W147:X147"/>
    <mergeCell ref="B148:C148"/>
    <mergeCell ref="D148:H148"/>
    <mergeCell ref="I148:L148"/>
    <mergeCell ref="M148:Q148"/>
    <mergeCell ref="R148:S148"/>
    <mergeCell ref="T148:V148"/>
    <mergeCell ref="W148:X148"/>
    <mergeCell ref="B147:C147"/>
    <mergeCell ref="D147:G147"/>
    <mergeCell ref="H147:L147"/>
    <mergeCell ref="M147:Q147"/>
    <mergeCell ref="R147:S147"/>
    <mergeCell ref="T147:V147"/>
    <mergeCell ref="W145:X145"/>
    <mergeCell ref="B146:C146"/>
    <mergeCell ref="D146:F146"/>
    <mergeCell ref="G146:L146"/>
    <mergeCell ref="M146:Q146"/>
    <mergeCell ref="R146:S146"/>
    <mergeCell ref="T146:V146"/>
    <mergeCell ref="W146:X146"/>
    <mergeCell ref="V139:W139"/>
    <mergeCell ref="C141:T144"/>
    <mergeCell ref="U141:X141"/>
    <mergeCell ref="A143:B143"/>
    <mergeCell ref="U143:X143"/>
    <mergeCell ref="B145:C145"/>
    <mergeCell ref="D145:L145"/>
    <mergeCell ref="M145:Q145"/>
    <mergeCell ref="R145:S145"/>
    <mergeCell ref="T145:V145"/>
    <mergeCell ref="W134:X134"/>
    <mergeCell ref="B135:C135"/>
    <mergeCell ref="D135:H135"/>
    <mergeCell ref="I135:X135"/>
    <mergeCell ref="A137:X137"/>
    <mergeCell ref="A138:O138"/>
    <mergeCell ref="Q138:X138"/>
    <mergeCell ref="B134:C134"/>
    <mergeCell ref="D134:H134"/>
    <mergeCell ref="I134:L134"/>
    <mergeCell ref="M134:Q134"/>
    <mergeCell ref="R134:S134"/>
    <mergeCell ref="T134:V134"/>
    <mergeCell ref="W132:X132"/>
    <mergeCell ref="B133:C133"/>
    <mergeCell ref="D133:H133"/>
    <mergeCell ref="I133:L133"/>
    <mergeCell ref="M133:Q133"/>
    <mergeCell ref="R133:S133"/>
    <mergeCell ref="T133:V133"/>
    <mergeCell ref="W133:X133"/>
    <mergeCell ref="B132:C132"/>
    <mergeCell ref="D132:H132"/>
    <mergeCell ref="I132:L132"/>
    <mergeCell ref="M132:Q132"/>
    <mergeCell ref="R132:S132"/>
    <mergeCell ref="T132:V132"/>
    <mergeCell ref="W130:X130"/>
    <mergeCell ref="B131:C131"/>
    <mergeCell ref="D131:G131"/>
    <mergeCell ref="H131:L131"/>
    <mergeCell ref="M131:Q131"/>
    <mergeCell ref="R131:S131"/>
    <mergeCell ref="T131:V131"/>
    <mergeCell ref="W131:X131"/>
    <mergeCell ref="W128:X128"/>
    <mergeCell ref="B129:C129"/>
    <mergeCell ref="D129:H129"/>
    <mergeCell ref="I129:X129"/>
    <mergeCell ref="B130:C130"/>
    <mergeCell ref="D130:F130"/>
    <mergeCell ref="G130:L130"/>
    <mergeCell ref="M130:Q130"/>
    <mergeCell ref="R130:S130"/>
    <mergeCell ref="T130:V130"/>
    <mergeCell ref="B128:C128"/>
    <mergeCell ref="D128:H128"/>
    <mergeCell ref="I128:L128"/>
    <mergeCell ref="M128:Q128"/>
    <mergeCell ref="R128:S128"/>
    <mergeCell ref="T128:V128"/>
    <mergeCell ref="W126:X126"/>
    <mergeCell ref="B127:C127"/>
    <mergeCell ref="D127:H127"/>
    <mergeCell ref="I127:L127"/>
    <mergeCell ref="M127:Q127"/>
    <mergeCell ref="R127:S127"/>
    <mergeCell ref="T127:V127"/>
    <mergeCell ref="W127:X127"/>
    <mergeCell ref="B126:C126"/>
    <mergeCell ref="D126:H126"/>
    <mergeCell ref="I126:L126"/>
    <mergeCell ref="M126:Q126"/>
    <mergeCell ref="R126:S126"/>
    <mergeCell ref="T126:V126"/>
    <mergeCell ref="W124:X124"/>
    <mergeCell ref="B125:C125"/>
    <mergeCell ref="D125:H125"/>
    <mergeCell ref="I125:L125"/>
    <mergeCell ref="M125:Q125"/>
    <mergeCell ref="R125:S125"/>
    <mergeCell ref="T125:V125"/>
    <mergeCell ref="W125:X125"/>
    <mergeCell ref="B124:C124"/>
    <mergeCell ref="D124:H124"/>
    <mergeCell ref="I124:L124"/>
    <mergeCell ref="M124:Q124"/>
    <mergeCell ref="R124:S124"/>
    <mergeCell ref="T124:V124"/>
    <mergeCell ref="W122:X122"/>
    <mergeCell ref="B123:C123"/>
    <mergeCell ref="D123:H123"/>
    <mergeCell ref="I123:L123"/>
    <mergeCell ref="M123:Q123"/>
    <mergeCell ref="R123:S123"/>
    <mergeCell ref="T123:V123"/>
    <mergeCell ref="W123:X123"/>
    <mergeCell ref="B122:C122"/>
    <mergeCell ref="D122:H122"/>
    <mergeCell ref="I122:L122"/>
    <mergeCell ref="M122:Q122"/>
    <mergeCell ref="R122:S122"/>
    <mergeCell ref="T122:V122"/>
    <mergeCell ref="W120:X120"/>
    <mergeCell ref="B121:C121"/>
    <mergeCell ref="D121:H121"/>
    <mergeCell ref="I121:L121"/>
    <mergeCell ref="M121:Q121"/>
    <mergeCell ref="R121:S121"/>
    <mergeCell ref="T121:V121"/>
    <mergeCell ref="W121:X121"/>
    <mergeCell ref="W118:X118"/>
    <mergeCell ref="B119:C119"/>
    <mergeCell ref="D119:H119"/>
    <mergeCell ref="I119:X119"/>
    <mergeCell ref="B120:C120"/>
    <mergeCell ref="D120:G120"/>
    <mergeCell ref="H120:L120"/>
    <mergeCell ref="M120:Q120"/>
    <mergeCell ref="R120:S120"/>
    <mergeCell ref="T120:V120"/>
    <mergeCell ref="B118:C118"/>
    <mergeCell ref="D118:H118"/>
    <mergeCell ref="I118:L118"/>
    <mergeCell ref="M118:Q118"/>
    <mergeCell ref="R118:S118"/>
    <mergeCell ref="T118:V118"/>
    <mergeCell ref="W116:X116"/>
    <mergeCell ref="B117:C117"/>
    <mergeCell ref="D117:H117"/>
    <mergeCell ref="I117:L117"/>
    <mergeCell ref="M117:Q117"/>
    <mergeCell ref="R117:S117"/>
    <mergeCell ref="T117:V117"/>
    <mergeCell ref="W117:X117"/>
    <mergeCell ref="B116:C116"/>
    <mergeCell ref="D116:H116"/>
    <mergeCell ref="I116:L116"/>
    <mergeCell ref="M116:Q116"/>
    <mergeCell ref="R116:S116"/>
    <mergeCell ref="T116:V116"/>
    <mergeCell ref="W114:X114"/>
    <mergeCell ref="B115:C115"/>
    <mergeCell ref="D115:H115"/>
    <mergeCell ref="I115:L115"/>
    <mergeCell ref="M115:Q115"/>
    <mergeCell ref="R115:S115"/>
    <mergeCell ref="T115:V115"/>
    <mergeCell ref="W115:X115"/>
    <mergeCell ref="B114:C114"/>
    <mergeCell ref="D114:G114"/>
    <mergeCell ref="H114:L114"/>
    <mergeCell ref="M114:Q114"/>
    <mergeCell ref="R114:S114"/>
    <mergeCell ref="T114:V114"/>
    <mergeCell ref="W112:X112"/>
    <mergeCell ref="B113:C113"/>
    <mergeCell ref="D113:F113"/>
    <mergeCell ref="G113:L113"/>
    <mergeCell ref="M113:Q113"/>
    <mergeCell ref="R113:S113"/>
    <mergeCell ref="T113:V113"/>
    <mergeCell ref="W113:X113"/>
    <mergeCell ref="B112:C112"/>
    <mergeCell ref="D112:E112"/>
    <mergeCell ref="F112:L112"/>
    <mergeCell ref="M112:Q112"/>
    <mergeCell ref="R112:S112"/>
    <mergeCell ref="T112:V112"/>
    <mergeCell ref="B111:C111"/>
    <mergeCell ref="E111:L111"/>
    <mergeCell ref="M111:Q111"/>
    <mergeCell ref="R111:S111"/>
    <mergeCell ref="T111:V111"/>
    <mergeCell ref="W111:X111"/>
    <mergeCell ref="B109:C109"/>
    <mergeCell ref="D109:H109"/>
    <mergeCell ref="I109:X109"/>
    <mergeCell ref="B110:C110"/>
    <mergeCell ref="D110:L110"/>
    <mergeCell ref="M110:Q110"/>
    <mergeCell ref="R110:S110"/>
    <mergeCell ref="T110:V110"/>
    <mergeCell ref="W110:X110"/>
    <mergeCell ref="W107:X107"/>
    <mergeCell ref="B108:C108"/>
    <mergeCell ref="D108:H108"/>
    <mergeCell ref="I108:L108"/>
    <mergeCell ref="M108:Q108"/>
    <mergeCell ref="R108:S108"/>
    <mergeCell ref="T108:V108"/>
    <mergeCell ref="W108:X108"/>
    <mergeCell ref="B107:C107"/>
    <mergeCell ref="D107:G107"/>
    <mergeCell ref="H107:L107"/>
    <mergeCell ref="M107:Q107"/>
    <mergeCell ref="R107:S107"/>
    <mergeCell ref="T107:V107"/>
    <mergeCell ref="B105:C105"/>
    <mergeCell ref="D105:H105"/>
    <mergeCell ref="I105:X105"/>
    <mergeCell ref="B106:C106"/>
    <mergeCell ref="D106:F106"/>
    <mergeCell ref="G106:L106"/>
    <mergeCell ref="M106:Q106"/>
    <mergeCell ref="R106:S106"/>
    <mergeCell ref="T106:V106"/>
    <mergeCell ref="W106:X106"/>
    <mergeCell ref="W103:X103"/>
    <mergeCell ref="B104:C104"/>
    <mergeCell ref="D104:H104"/>
    <mergeCell ref="I104:L104"/>
    <mergeCell ref="M104:Q104"/>
    <mergeCell ref="R104:S104"/>
    <mergeCell ref="T104:V104"/>
    <mergeCell ref="W104:X104"/>
    <mergeCell ref="B103:C103"/>
    <mergeCell ref="D103:H103"/>
    <mergeCell ref="I103:L103"/>
    <mergeCell ref="M103:Q103"/>
    <mergeCell ref="R103:S103"/>
    <mergeCell ref="T103:V103"/>
    <mergeCell ref="W101:X101"/>
    <mergeCell ref="B102:C102"/>
    <mergeCell ref="D102:H102"/>
    <mergeCell ref="I102:L102"/>
    <mergeCell ref="M102:Q102"/>
    <mergeCell ref="R102:S102"/>
    <mergeCell ref="T102:V102"/>
    <mergeCell ref="W102:X102"/>
    <mergeCell ref="B101:C101"/>
    <mergeCell ref="D101:G101"/>
    <mergeCell ref="H101:L101"/>
    <mergeCell ref="M101:Q101"/>
    <mergeCell ref="R101:S101"/>
    <mergeCell ref="T101:V101"/>
    <mergeCell ref="B99:C99"/>
    <mergeCell ref="D99:H99"/>
    <mergeCell ref="I99:X99"/>
    <mergeCell ref="B100:C100"/>
    <mergeCell ref="D100:F100"/>
    <mergeCell ref="G100:L100"/>
    <mergeCell ref="M100:Q100"/>
    <mergeCell ref="R100:S100"/>
    <mergeCell ref="T100:V100"/>
    <mergeCell ref="W100:X100"/>
    <mergeCell ref="W97:X97"/>
    <mergeCell ref="B98:C98"/>
    <mergeCell ref="D98:H98"/>
    <mergeCell ref="I98:L98"/>
    <mergeCell ref="M98:Q98"/>
    <mergeCell ref="R98:S98"/>
    <mergeCell ref="T98:V98"/>
    <mergeCell ref="W98:X98"/>
    <mergeCell ref="B97:C97"/>
    <mergeCell ref="D97:H97"/>
    <mergeCell ref="I97:L97"/>
    <mergeCell ref="M97:Q97"/>
    <mergeCell ref="R97:S97"/>
    <mergeCell ref="T97:V97"/>
    <mergeCell ref="W95:X95"/>
    <mergeCell ref="B96:C96"/>
    <mergeCell ref="D96:H96"/>
    <mergeCell ref="I96:L96"/>
    <mergeCell ref="M96:Q96"/>
    <mergeCell ref="R96:S96"/>
    <mergeCell ref="T96:V96"/>
    <mergeCell ref="W96:X96"/>
    <mergeCell ref="B95:C95"/>
    <mergeCell ref="D95:G95"/>
    <mergeCell ref="H95:L95"/>
    <mergeCell ref="M95:Q95"/>
    <mergeCell ref="R95:S95"/>
    <mergeCell ref="T95:V95"/>
    <mergeCell ref="B93:C93"/>
    <mergeCell ref="D93:H93"/>
    <mergeCell ref="I93:X93"/>
    <mergeCell ref="B94:C94"/>
    <mergeCell ref="D94:F94"/>
    <mergeCell ref="G94:L94"/>
    <mergeCell ref="M94:Q94"/>
    <mergeCell ref="R94:S94"/>
    <mergeCell ref="T94:V94"/>
    <mergeCell ref="W94:X94"/>
    <mergeCell ref="W91:X91"/>
    <mergeCell ref="B92:C92"/>
    <mergeCell ref="D92:H92"/>
    <mergeCell ref="I92:L92"/>
    <mergeCell ref="M92:Q92"/>
    <mergeCell ref="R92:S92"/>
    <mergeCell ref="T92:V92"/>
    <mergeCell ref="W92:X92"/>
    <mergeCell ref="B91:C91"/>
    <mergeCell ref="D91:H91"/>
    <mergeCell ref="I91:L91"/>
    <mergeCell ref="M91:Q91"/>
    <mergeCell ref="R91:S91"/>
    <mergeCell ref="T91:V91"/>
    <mergeCell ref="W89:X89"/>
    <mergeCell ref="B90:C90"/>
    <mergeCell ref="D90:H90"/>
    <mergeCell ref="I90:L90"/>
    <mergeCell ref="M90:Q90"/>
    <mergeCell ref="R90:S90"/>
    <mergeCell ref="T90:V90"/>
    <mergeCell ref="W90:X90"/>
    <mergeCell ref="B89:C89"/>
    <mergeCell ref="D89:H89"/>
    <mergeCell ref="I89:L89"/>
    <mergeCell ref="M89:Q89"/>
    <mergeCell ref="R89:S89"/>
    <mergeCell ref="T89:V89"/>
    <mergeCell ref="W87:X87"/>
    <mergeCell ref="B88:C88"/>
    <mergeCell ref="D88:H88"/>
    <mergeCell ref="I88:L88"/>
    <mergeCell ref="M88:Q88"/>
    <mergeCell ref="R88:S88"/>
    <mergeCell ref="T88:V88"/>
    <mergeCell ref="W88:X88"/>
    <mergeCell ref="B87:C87"/>
    <mergeCell ref="D87:G87"/>
    <mergeCell ref="H87:L87"/>
    <mergeCell ref="M87:Q87"/>
    <mergeCell ref="R87:S87"/>
    <mergeCell ref="T87:V87"/>
    <mergeCell ref="B85:C85"/>
    <mergeCell ref="D85:H85"/>
    <mergeCell ref="I85:X85"/>
    <mergeCell ref="B86:C86"/>
    <mergeCell ref="D86:F86"/>
    <mergeCell ref="G86:L86"/>
    <mergeCell ref="M86:Q86"/>
    <mergeCell ref="R86:S86"/>
    <mergeCell ref="T86:V86"/>
    <mergeCell ref="W86:X86"/>
    <mergeCell ref="W83:X83"/>
    <mergeCell ref="B84:C84"/>
    <mergeCell ref="D84:H84"/>
    <mergeCell ref="I84:L84"/>
    <mergeCell ref="M84:Q84"/>
    <mergeCell ref="R84:S84"/>
    <mergeCell ref="T84:V84"/>
    <mergeCell ref="W84:X84"/>
    <mergeCell ref="B83:C83"/>
    <mergeCell ref="D83:H83"/>
    <mergeCell ref="I83:L83"/>
    <mergeCell ref="M83:Q83"/>
    <mergeCell ref="R83:S83"/>
    <mergeCell ref="T83:V83"/>
    <mergeCell ref="W81:X81"/>
    <mergeCell ref="B82:C82"/>
    <mergeCell ref="D82:H82"/>
    <mergeCell ref="I82:L82"/>
    <mergeCell ref="M82:Q82"/>
    <mergeCell ref="R82:S82"/>
    <mergeCell ref="T82:V82"/>
    <mergeCell ref="W82:X82"/>
    <mergeCell ref="B81:C81"/>
    <mergeCell ref="D81:H81"/>
    <mergeCell ref="I81:L81"/>
    <mergeCell ref="M81:Q81"/>
    <mergeCell ref="R81:S81"/>
    <mergeCell ref="T81:V81"/>
    <mergeCell ref="W79:X79"/>
    <mergeCell ref="B80:C80"/>
    <mergeCell ref="D80:H80"/>
    <mergeCell ref="I80:L80"/>
    <mergeCell ref="M80:Q80"/>
    <mergeCell ref="R80:S80"/>
    <mergeCell ref="T80:V80"/>
    <mergeCell ref="W80:X80"/>
    <mergeCell ref="B79:C79"/>
    <mergeCell ref="D79:G79"/>
    <mergeCell ref="H79:L79"/>
    <mergeCell ref="M79:Q79"/>
    <mergeCell ref="R79:S79"/>
    <mergeCell ref="T79:V79"/>
    <mergeCell ref="W77:X77"/>
    <mergeCell ref="B78:C78"/>
    <mergeCell ref="D78:F78"/>
    <mergeCell ref="G78:L78"/>
    <mergeCell ref="M78:Q78"/>
    <mergeCell ref="R78:S78"/>
    <mergeCell ref="T78:V78"/>
    <mergeCell ref="W78:X78"/>
    <mergeCell ref="B77:C77"/>
    <mergeCell ref="D77:E77"/>
    <mergeCell ref="F77:L77"/>
    <mergeCell ref="M77:Q77"/>
    <mergeCell ref="R77:S77"/>
    <mergeCell ref="T77:V77"/>
    <mergeCell ref="B75:C75"/>
    <mergeCell ref="D75:H75"/>
    <mergeCell ref="I75:X75"/>
    <mergeCell ref="B76:C76"/>
    <mergeCell ref="E76:L76"/>
    <mergeCell ref="M76:Q76"/>
    <mergeCell ref="R76:S76"/>
    <mergeCell ref="T76:V76"/>
    <mergeCell ref="W76:X76"/>
    <mergeCell ref="W73:X73"/>
    <mergeCell ref="B74:C74"/>
    <mergeCell ref="D74:H74"/>
    <mergeCell ref="I74:L74"/>
    <mergeCell ref="M74:Q74"/>
    <mergeCell ref="R74:S74"/>
    <mergeCell ref="T74:V74"/>
    <mergeCell ref="W74:X74"/>
    <mergeCell ref="B73:C73"/>
    <mergeCell ref="D73:G73"/>
    <mergeCell ref="H73:L73"/>
    <mergeCell ref="M73:Q73"/>
    <mergeCell ref="R73:S73"/>
    <mergeCell ref="T73:V73"/>
    <mergeCell ref="B72:C72"/>
    <mergeCell ref="D72:L72"/>
    <mergeCell ref="M72:Q72"/>
    <mergeCell ref="R72:S72"/>
    <mergeCell ref="T72:V72"/>
    <mergeCell ref="W72:X72"/>
    <mergeCell ref="W62:X62"/>
    <mergeCell ref="A64:X64"/>
    <mergeCell ref="A65:O65"/>
    <mergeCell ref="Q65:X65"/>
    <mergeCell ref="V66:W66"/>
    <mergeCell ref="C68:T71"/>
    <mergeCell ref="U68:X68"/>
    <mergeCell ref="A70:B70"/>
    <mergeCell ref="U70:X70"/>
    <mergeCell ref="W60:X60"/>
    <mergeCell ref="B61:C61"/>
    <mergeCell ref="D61:H61"/>
    <mergeCell ref="I61:X61"/>
    <mergeCell ref="B62:C62"/>
    <mergeCell ref="D62:F62"/>
    <mergeCell ref="G62:L62"/>
    <mergeCell ref="M62:Q62"/>
    <mergeCell ref="R62:S62"/>
    <mergeCell ref="T62:V62"/>
    <mergeCell ref="B60:C60"/>
    <mergeCell ref="D60:H60"/>
    <mergeCell ref="I60:L60"/>
    <mergeCell ref="M60:Q60"/>
    <mergeCell ref="R60:S60"/>
    <mergeCell ref="T60:V60"/>
    <mergeCell ref="W58:X58"/>
    <mergeCell ref="B59:C59"/>
    <mergeCell ref="D59:H59"/>
    <mergeCell ref="I59:L59"/>
    <mergeCell ref="M59:Q59"/>
    <mergeCell ref="R59:S59"/>
    <mergeCell ref="T59:V59"/>
    <mergeCell ref="W59:X59"/>
    <mergeCell ref="B58:C58"/>
    <mergeCell ref="D58:H58"/>
    <mergeCell ref="I58:L58"/>
    <mergeCell ref="M58:Q58"/>
    <mergeCell ref="R58:S58"/>
    <mergeCell ref="T58:V58"/>
    <mergeCell ref="W56:X56"/>
    <mergeCell ref="B57:C57"/>
    <mergeCell ref="D57:H57"/>
    <mergeCell ref="I57:L57"/>
    <mergeCell ref="M57:Q57"/>
    <mergeCell ref="R57:S57"/>
    <mergeCell ref="T57:V57"/>
    <mergeCell ref="W57:X57"/>
    <mergeCell ref="B56:C56"/>
    <mergeCell ref="D56:H56"/>
    <mergeCell ref="I56:L56"/>
    <mergeCell ref="M56:Q56"/>
    <mergeCell ref="R56:S56"/>
    <mergeCell ref="T56:V56"/>
    <mergeCell ref="W54:X54"/>
    <mergeCell ref="B55:C55"/>
    <mergeCell ref="D55:G55"/>
    <mergeCell ref="H55:L55"/>
    <mergeCell ref="M55:Q55"/>
    <mergeCell ref="R55:S55"/>
    <mergeCell ref="T55:V55"/>
    <mergeCell ref="W55:X55"/>
    <mergeCell ref="W52:X52"/>
    <mergeCell ref="B53:C53"/>
    <mergeCell ref="D53:H53"/>
    <mergeCell ref="I53:X53"/>
    <mergeCell ref="B54:C54"/>
    <mergeCell ref="D54:F54"/>
    <mergeCell ref="G54:L54"/>
    <mergeCell ref="M54:Q54"/>
    <mergeCell ref="R54:S54"/>
    <mergeCell ref="T54:V54"/>
    <mergeCell ref="B52:C52"/>
    <mergeCell ref="D52:H52"/>
    <mergeCell ref="I52:L52"/>
    <mergeCell ref="M52:Q52"/>
    <mergeCell ref="R52:S52"/>
    <mergeCell ref="T52:V52"/>
    <mergeCell ref="W50:X50"/>
    <mergeCell ref="B51:C51"/>
    <mergeCell ref="D51:H51"/>
    <mergeCell ref="I51:L51"/>
    <mergeCell ref="M51:Q51"/>
    <mergeCell ref="R51:S51"/>
    <mergeCell ref="T51:V51"/>
    <mergeCell ref="W51:X51"/>
    <mergeCell ref="B50:C50"/>
    <mergeCell ref="D50:H50"/>
    <mergeCell ref="I50:L50"/>
    <mergeCell ref="M50:Q50"/>
    <mergeCell ref="R50:S50"/>
    <mergeCell ref="T50:V50"/>
    <mergeCell ref="W48:X48"/>
    <mergeCell ref="B49:C49"/>
    <mergeCell ref="D49:H49"/>
    <mergeCell ref="I49:L49"/>
    <mergeCell ref="M49:Q49"/>
    <mergeCell ref="R49:S49"/>
    <mergeCell ref="T49:V49"/>
    <mergeCell ref="W49:X49"/>
    <mergeCell ref="B48:C48"/>
    <mergeCell ref="D48:H48"/>
    <mergeCell ref="I48:L48"/>
    <mergeCell ref="M48:Q48"/>
    <mergeCell ref="R48:S48"/>
    <mergeCell ref="T48:V48"/>
    <mergeCell ref="W46:X46"/>
    <mergeCell ref="B47:C47"/>
    <mergeCell ref="D47:H47"/>
    <mergeCell ref="I47:L47"/>
    <mergeCell ref="M47:Q47"/>
    <mergeCell ref="R47:S47"/>
    <mergeCell ref="T47:V47"/>
    <mergeCell ref="W47:X47"/>
    <mergeCell ref="B46:C46"/>
    <mergeCell ref="D46:G46"/>
    <mergeCell ref="H46:L46"/>
    <mergeCell ref="M46:Q46"/>
    <mergeCell ref="R46:S46"/>
    <mergeCell ref="T46:V46"/>
    <mergeCell ref="W44:X44"/>
    <mergeCell ref="B45:C45"/>
    <mergeCell ref="D45:F45"/>
    <mergeCell ref="G45:L45"/>
    <mergeCell ref="M45:Q45"/>
    <mergeCell ref="R45:S45"/>
    <mergeCell ref="T45:V45"/>
    <mergeCell ref="W45:X45"/>
    <mergeCell ref="W42:X42"/>
    <mergeCell ref="B43:C43"/>
    <mergeCell ref="D43:H43"/>
    <mergeCell ref="I43:X43"/>
    <mergeCell ref="B44:C44"/>
    <mergeCell ref="D44:E44"/>
    <mergeCell ref="F44:L44"/>
    <mergeCell ref="M44:Q44"/>
    <mergeCell ref="R44:S44"/>
    <mergeCell ref="T44:V44"/>
    <mergeCell ref="B42:C42"/>
    <mergeCell ref="D42:H42"/>
    <mergeCell ref="I42:L42"/>
    <mergeCell ref="M42:Q42"/>
    <mergeCell ref="R42:S42"/>
    <mergeCell ref="T42:V42"/>
    <mergeCell ref="W40:X40"/>
    <mergeCell ref="B41:C41"/>
    <mergeCell ref="D41:H41"/>
    <mergeCell ref="I41:L41"/>
    <mergeCell ref="M41:Q41"/>
    <mergeCell ref="R41:S41"/>
    <mergeCell ref="T41:V41"/>
    <mergeCell ref="W41:X41"/>
    <mergeCell ref="B40:C40"/>
    <mergeCell ref="D40:H40"/>
    <mergeCell ref="I40:L40"/>
    <mergeCell ref="M40:Q40"/>
    <mergeCell ref="R40:S40"/>
    <mergeCell ref="T40:V40"/>
    <mergeCell ref="W38:X38"/>
    <mergeCell ref="B39:C39"/>
    <mergeCell ref="D39:H39"/>
    <mergeCell ref="I39:L39"/>
    <mergeCell ref="M39:Q39"/>
    <mergeCell ref="R39:S39"/>
    <mergeCell ref="T39:V39"/>
    <mergeCell ref="W39:X39"/>
    <mergeCell ref="W36:X36"/>
    <mergeCell ref="B37:C37"/>
    <mergeCell ref="D37:H37"/>
    <mergeCell ref="I37:X37"/>
    <mergeCell ref="B38:C38"/>
    <mergeCell ref="D38:G38"/>
    <mergeCell ref="H38:L38"/>
    <mergeCell ref="M38:Q38"/>
    <mergeCell ref="R38:S38"/>
    <mergeCell ref="T38:V38"/>
    <mergeCell ref="B36:C36"/>
    <mergeCell ref="D36:H36"/>
    <mergeCell ref="I36:L36"/>
    <mergeCell ref="M36:Q36"/>
    <mergeCell ref="R36:S36"/>
    <mergeCell ref="T36:V36"/>
    <mergeCell ref="W34:X34"/>
    <mergeCell ref="B35:C35"/>
    <mergeCell ref="D35:H35"/>
    <mergeCell ref="I35:L35"/>
    <mergeCell ref="M35:Q35"/>
    <mergeCell ref="R35:S35"/>
    <mergeCell ref="T35:V35"/>
    <mergeCell ref="W35:X35"/>
    <mergeCell ref="B34:C34"/>
    <mergeCell ref="D34:H34"/>
    <mergeCell ref="I34:L34"/>
    <mergeCell ref="M34:Q34"/>
    <mergeCell ref="R34:S34"/>
    <mergeCell ref="T34:V34"/>
    <mergeCell ref="W32:X32"/>
    <mergeCell ref="B33:C33"/>
    <mergeCell ref="D33:H33"/>
    <mergeCell ref="I33:L33"/>
    <mergeCell ref="M33:Q33"/>
    <mergeCell ref="R33:S33"/>
    <mergeCell ref="T33:V33"/>
    <mergeCell ref="W33:X33"/>
    <mergeCell ref="B32:C32"/>
    <mergeCell ref="D32:H32"/>
    <mergeCell ref="I32:L32"/>
    <mergeCell ref="M32:Q32"/>
    <mergeCell ref="R32:S32"/>
    <mergeCell ref="T32:V32"/>
    <mergeCell ref="W30:X30"/>
    <mergeCell ref="B31:C31"/>
    <mergeCell ref="D31:H31"/>
    <mergeCell ref="I31:L31"/>
    <mergeCell ref="M31:Q31"/>
    <mergeCell ref="R31:S31"/>
    <mergeCell ref="T31:V31"/>
    <mergeCell ref="W31:X31"/>
    <mergeCell ref="B30:C30"/>
    <mergeCell ref="D30:H30"/>
    <mergeCell ref="I30:L30"/>
    <mergeCell ref="M30:Q30"/>
    <mergeCell ref="R30:S30"/>
    <mergeCell ref="T30:V30"/>
    <mergeCell ref="W28:X28"/>
    <mergeCell ref="B29:C29"/>
    <mergeCell ref="D29:H29"/>
    <mergeCell ref="I29:L29"/>
    <mergeCell ref="M29:Q29"/>
    <mergeCell ref="R29:S29"/>
    <mergeCell ref="T29:V29"/>
    <mergeCell ref="W29:X29"/>
    <mergeCell ref="B28:C28"/>
    <mergeCell ref="D28:H28"/>
    <mergeCell ref="I28:L28"/>
    <mergeCell ref="M28:Q28"/>
    <mergeCell ref="R28:S28"/>
    <mergeCell ref="T28:V28"/>
    <mergeCell ref="W26:X26"/>
    <mergeCell ref="B27:C27"/>
    <mergeCell ref="D27:H27"/>
    <mergeCell ref="I27:L27"/>
    <mergeCell ref="M27:Q27"/>
    <mergeCell ref="R27:S27"/>
    <mergeCell ref="T27:V27"/>
    <mergeCell ref="W27:X27"/>
    <mergeCell ref="B26:C26"/>
    <mergeCell ref="D26:H26"/>
    <mergeCell ref="I26:L26"/>
    <mergeCell ref="M26:Q26"/>
    <mergeCell ref="R26:S26"/>
    <mergeCell ref="T26:V26"/>
    <mergeCell ref="B24:C24"/>
    <mergeCell ref="D24:H24"/>
    <mergeCell ref="I24:X24"/>
    <mergeCell ref="B25:C25"/>
    <mergeCell ref="D25:G25"/>
    <mergeCell ref="H25:L25"/>
    <mergeCell ref="M25:Q25"/>
    <mergeCell ref="R25:S25"/>
    <mergeCell ref="T25:V25"/>
    <mergeCell ref="W25:X25"/>
    <mergeCell ref="W22:X22"/>
    <mergeCell ref="B23:C23"/>
    <mergeCell ref="D23:H23"/>
    <mergeCell ref="I23:L23"/>
    <mergeCell ref="M23:Q23"/>
    <mergeCell ref="R23:S23"/>
    <mergeCell ref="T23:V23"/>
    <mergeCell ref="W23:X23"/>
    <mergeCell ref="B22:C22"/>
    <mergeCell ref="D22:H22"/>
    <mergeCell ref="I22:L22"/>
    <mergeCell ref="M22:Q22"/>
    <mergeCell ref="R22:S22"/>
    <mergeCell ref="T22:V22"/>
    <mergeCell ref="W20:X20"/>
    <mergeCell ref="B21:C21"/>
    <mergeCell ref="D21:H21"/>
    <mergeCell ref="I21:L21"/>
    <mergeCell ref="M21:Q21"/>
    <mergeCell ref="R21:S21"/>
    <mergeCell ref="T21:V21"/>
    <mergeCell ref="W21:X21"/>
    <mergeCell ref="W18:X18"/>
    <mergeCell ref="B19:C19"/>
    <mergeCell ref="D19:H19"/>
    <mergeCell ref="I19:X19"/>
    <mergeCell ref="B20:C20"/>
    <mergeCell ref="D20:G20"/>
    <mergeCell ref="H20:L20"/>
    <mergeCell ref="M20:Q20"/>
    <mergeCell ref="R20:S20"/>
    <mergeCell ref="T20:V20"/>
    <mergeCell ref="B18:C18"/>
    <mergeCell ref="D18:H18"/>
    <mergeCell ref="I18:L18"/>
    <mergeCell ref="M18:Q18"/>
    <mergeCell ref="R18:S18"/>
    <mergeCell ref="T18:V18"/>
    <mergeCell ref="W16:X16"/>
    <mergeCell ref="B17:C17"/>
    <mergeCell ref="D17:H17"/>
    <mergeCell ref="I17:L17"/>
    <mergeCell ref="M17:Q17"/>
    <mergeCell ref="R17:S17"/>
    <mergeCell ref="T17:V17"/>
    <mergeCell ref="W17:X17"/>
    <mergeCell ref="B16:C16"/>
    <mergeCell ref="D16:H16"/>
    <mergeCell ref="I16:L16"/>
    <mergeCell ref="M16:Q16"/>
    <mergeCell ref="R16:S16"/>
    <mergeCell ref="T16:V16"/>
    <mergeCell ref="B14:C14"/>
    <mergeCell ref="D14:H14"/>
    <mergeCell ref="I14:X14"/>
    <mergeCell ref="B15:C15"/>
    <mergeCell ref="D15:G15"/>
    <mergeCell ref="H15:L15"/>
    <mergeCell ref="M15:Q15"/>
    <mergeCell ref="R15:S15"/>
    <mergeCell ref="T15:V15"/>
    <mergeCell ref="W15:X15"/>
    <mergeCell ref="W12:X12"/>
    <mergeCell ref="B13:C13"/>
    <mergeCell ref="D13:H13"/>
    <mergeCell ref="I13:L13"/>
    <mergeCell ref="M13:Q13"/>
    <mergeCell ref="R13:S13"/>
    <mergeCell ref="T13:V13"/>
    <mergeCell ref="W13:X13"/>
    <mergeCell ref="B12:C12"/>
    <mergeCell ref="D12:H12"/>
    <mergeCell ref="I12:L12"/>
    <mergeCell ref="M12:Q12"/>
    <mergeCell ref="R12:S12"/>
    <mergeCell ref="T12:V12"/>
    <mergeCell ref="W10:X10"/>
    <mergeCell ref="B11:C11"/>
    <mergeCell ref="D11:H11"/>
    <mergeCell ref="I11:L11"/>
    <mergeCell ref="M11:Q11"/>
    <mergeCell ref="R11:S11"/>
    <mergeCell ref="T11:V11"/>
    <mergeCell ref="W11:X11"/>
    <mergeCell ref="B10:C10"/>
    <mergeCell ref="D10:G10"/>
    <mergeCell ref="H10:L10"/>
    <mergeCell ref="M10:Q10"/>
    <mergeCell ref="R10:S10"/>
    <mergeCell ref="T10:V10"/>
    <mergeCell ref="W8:X8"/>
    <mergeCell ref="B9:C9"/>
    <mergeCell ref="D9:F9"/>
    <mergeCell ref="G9:L9"/>
    <mergeCell ref="M9:Q9"/>
    <mergeCell ref="R9:S9"/>
    <mergeCell ref="T9:V9"/>
    <mergeCell ref="W9:X9"/>
    <mergeCell ref="B8:C8"/>
    <mergeCell ref="D8:E8"/>
    <mergeCell ref="F8:L8"/>
    <mergeCell ref="M8:Q8"/>
    <mergeCell ref="R8:S8"/>
    <mergeCell ref="T8:V8"/>
    <mergeCell ref="B7:C7"/>
    <mergeCell ref="E7:L7"/>
    <mergeCell ref="M7:Q7"/>
    <mergeCell ref="R7:S7"/>
    <mergeCell ref="T7:V7"/>
    <mergeCell ref="W7:X7"/>
    <mergeCell ref="B6:C6"/>
    <mergeCell ref="D6:L6"/>
    <mergeCell ref="M6:Q6"/>
    <mergeCell ref="R6:S6"/>
    <mergeCell ref="T6:V6"/>
    <mergeCell ref="W6:X6"/>
    <mergeCell ref="C1:T4"/>
    <mergeCell ref="U1:X1"/>
    <mergeCell ref="A3:B3"/>
    <mergeCell ref="U3:X3"/>
    <mergeCell ref="B5:C5"/>
    <mergeCell ref="D5:L5"/>
    <mergeCell ref="M5:Q5"/>
    <mergeCell ref="R5:S5"/>
    <mergeCell ref="T5:V5"/>
    <mergeCell ref="W5:X5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b157f3a-7cff-4995-a45b-6d49b3e67242">
      <UserInfo>
        <DisplayName>Sueli Santiago</DisplayName>
        <AccountId>102</AccountId>
        <AccountType/>
      </UserInfo>
    </SharedWithUsers>
    <TaxCatchAll xmlns="fb157f3a-7cff-4995-a45b-6d49b3e67242" xsi:nil="true"/>
    <lcf76f155ced4ddcb4097134ff3c332f xmlns="ca6fe7c9-d61e-4f36-b900-d7e33432af9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CC795133CEF54D9253B69FB77A2AA8" ma:contentTypeVersion="14" ma:contentTypeDescription="Create a new document." ma:contentTypeScope="" ma:versionID="ff3f9cbe88f2e8bb4c19e5f66390c01a">
  <xsd:schema xmlns:xsd="http://www.w3.org/2001/XMLSchema" xmlns:xs="http://www.w3.org/2001/XMLSchema" xmlns:p="http://schemas.microsoft.com/office/2006/metadata/properties" xmlns:ns2="fb157f3a-7cff-4995-a45b-6d49b3e67242" xmlns:ns3="ca6fe7c9-d61e-4f36-b900-d7e33432af9b" targetNamespace="http://schemas.microsoft.com/office/2006/metadata/properties" ma:root="true" ma:fieldsID="fcd54df6d5eabe93f90b74b4499d0427" ns2:_="" ns3:_="">
    <xsd:import namespace="fb157f3a-7cff-4995-a45b-6d49b3e67242"/>
    <xsd:import namespace="ca6fe7c9-d61e-4f36-b900-d7e33432af9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57f3a-7cff-4995-a45b-6d49b3e672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dd61833b-1f61-4cb1-bb0c-ab5aef4c1ef6}" ma:internalName="TaxCatchAll" ma:showField="CatchAllData" ma:web="fb157f3a-7cff-4995-a45b-6d49b3e672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6fe7c9-d61e-4f36-b900-d7e33432af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7e54f1dd-53ff-4f59-b21b-2afd391acf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B000BB-2EF4-4F51-B187-3A84B28025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876E19-DC76-4E48-86CA-B76307300FA3}">
  <ds:schemaRefs>
    <ds:schemaRef ds:uri="http://schemas.microsoft.com/office/2006/metadata/properties"/>
    <ds:schemaRef ds:uri="http://schemas.microsoft.com/office/infopath/2007/PartnerControls"/>
    <ds:schemaRef ds:uri="fb157f3a-7cff-4995-a45b-6d49b3e67242"/>
    <ds:schemaRef ds:uri="ca6fe7c9-d61e-4f36-b900-d7e33432af9b"/>
  </ds:schemaRefs>
</ds:datastoreItem>
</file>

<file path=customXml/itemProps3.xml><?xml version="1.0" encoding="utf-8"?>
<ds:datastoreItem xmlns:ds="http://schemas.openxmlformats.org/officeDocument/2006/customXml" ds:itemID="{A329B174-87E4-40BE-94D8-6C4B862AA6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157f3a-7cff-4995-a45b-6d49b3e67242"/>
    <ds:schemaRef ds:uri="ca6fe7c9-d61e-4f36-b900-d7e33432af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</vt:i4>
      </vt:variant>
    </vt:vector>
  </HeadingPairs>
  <TitlesOfParts>
    <vt:vector size="10" baseType="lpstr">
      <vt:lpstr>Projetos 2º</vt:lpstr>
      <vt:lpstr>PASSIVO PROJETOS</vt:lpstr>
      <vt:lpstr>Previsto X Realizado MLP 2022</vt:lpstr>
      <vt:lpstr>anual</vt:lpstr>
      <vt:lpstr>projetos passivos</vt:lpstr>
      <vt:lpstr>repasse cg</vt:lpstr>
      <vt:lpstr>depesas incentivados</vt:lpstr>
      <vt:lpstr>2ºQuadrim</vt:lpstr>
      <vt:lpstr>'Previsto X Realizado MLP 2022'!Area_de_impressao</vt:lpstr>
      <vt:lpstr>'Previsto X Realizado MLP 2022'!Titulos_de_impressao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Direcao03</dc:creator>
  <cp:keywords/>
  <dc:description/>
  <cp:lastModifiedBy>Luciane Maringolo Vallilo</cp:lastModifiedBy>
  <cp:revision/>
  <cp:lastPrinted>2023-03-24T14:46:30Z</cp:lastPrinted>
  <dcterms:created xsi:type="dcterms:W3CDTF">2015-09-25T14:31:02Z</dcterms:created>
  <dcterms:modified xsi:type="dcterms:W3CDTF">2023-03-24T14:47:30Z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0x01010063CC795133CEF54D9253B69FB77A2AA8</vt:lpwstr>
  </property>
  <property fmtid="{D5CDD505-2E9C-101B-9397-08002B2CF9AE}" pid="3" name="MediaServiceImageTags">
    <vt:lpwstr/>
  </property>
</Properties>
</file>