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antiago\Downloads\00 TR 2020.11\Marcatto\"/>
    </mc:Choice>
  </mc:AlternateContent>
  <xr:revisionPtr revIDLastSave="0" documentId="13_ncr:1_{E985DF08-B9AB-40D9-876D-295744CB8B48}" xr6:coauthVersionLast="45" xr6:coauthVersionMax="45" xr10:uidLastSave="{00000000-0000-0000-0000-000000000000}"/>
  <bookViews>
    <workbookView xWindow="-108" yWindow="-108" windowWidth="23256" windowHeight="12576" xr2:uid="{236343E6-3376-48F3-A169-540ACDA362A3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/>
  <c r="K12" i="1"/>
  <c r="J13" i="1"/>
  <c r="I13" i="1"/>
  <c r="I12" i="1"/>
  <c r="I11" i="1"/>
  <c r="I10" i="1"/>
  <c r="K16" i="1"/>
  <c r="L16" i="1" s="1"/>
  <c r="K17" i="1"/>
  <c r="L17" i="1" s="1"/>
  <c r="L11" i="1" s="1"/>
  <c r="K18" i="1"/>
  <c r="L18" i="1" s="1"/>
  <c r="K19" i="1"/>
  <c r="L19" i="1" s="1"/>
  <c r="L12" i="1" s="1"/>
  <c r="K20" i="1"/>
  <c r="L20" i="1" s="1"/>
  <c r="L13" i="1" s="1"/>
  <c r="K21" i="1"/>
  <c r="L21" i="1" s="1"/>
  <c r="K22" i="1"/>
  <c r="L22" i="1" s="1"/>
  <c r="K23" i="1"/>
  <c r="L23" i="1" s="1"/>
  <c r="K24" i="1"/>
  <c r="L24" i="1" s="1"/>
  <c r="K25" i="1"/>
  <c r="L25" i="1" s="1"/>
  <c r="K11" i="1" l="1"/>
  <c r="K13" i="1"/>
  <c r="I9" i="1"/>
  <c r="K15" i="1"/>
  <c r="K10" i="1" s="1"/>
  <c r="L15" i="1" l="1"/>
  <c r="L10" i="1" s="1"/>
  <c r="J9" i="1" l="1"/>
  <c r="L9" i="1" l="1"/>
  <c r="K9" i="1"/>
</calcChain>
</file>

<file path=xl/sharedStrings.xml><?xml version="1.0" encoding="utf-8"?>
<sst xmlns="http://schemas.openxmlformats.org/spreadsheetml/2006/main" count="81" uniqueCount="38">
  <si>
    <t>Cod Orç. / Serviço</t>
  </si>
  <si>
    <t>Despesa / Posto</t>
  </si>
  <si>
    <t>Escala</t>
  </si>
  <si>
    <t>Expediente</t>
  </si>
  <si>
    <t>Horário</t>
  </si>
  <si>
    <t>Valor unitário Mês</t>
  </si>
  <si>
    <t>Qtd Operação
Proposta</t>
  </si>
  <si>
    <t>Diurno</t>
  </si>
  <si>
    <t>Nome do Proponente:</t>
  </si>
  <si>
    <t>TOTAL MÊS</t>
  </si>
  <si>
    <t>TOTAL ANO</t>
  </si>
  <si>
    <t>Tempo Atuação no Mercado:</t>
  </si>
  <si>
    <t>Ultimo Dissídio Previsto na Proposta</t>
  </si>
  <si>
    <t>Ano</t>
  </si>
  <si>
    <t>Base dos Valores</t>
  </si>
  <si>
    <t>OBS.:</t>
  </si>
  <si>
    <t>VIGILÂNCIA / PORTARIA / SEGURANÇA / BOMBEIROS / MONITORAMENTO</t>
  </si>
  <si>
    <t>Bombeiro</t>
  </si>
  <si>
    <t>Bombeiro civil</t>
  </si>
  <si>
    <t xml:space="preserve"> 2ª f à Dom</t>
  </si>
  <si>
    <t>7 às 19</t>
  </si>
  <si>
    <t>Noturno</t>
  </si>
  <si>
    <t>19 às 7</t>
  </si>
  <si>
    <t>Monitoramento</t>
  </si>
  <si>
    <t>Auxiliar 
Monitoramento CFTV</t>
  </si>
  <si>
    <t>Auxiliar de
Monitoramento CFTV</t>
  </si>
  <si>
    <t>Portaria</t>
  </si>
  <si>
    <t>Porteiro</t>
  </si>
  <si>
    <t xml:space="preserve"> 3ª f à Dom</t>
  </si>
  <si>
    <t>Segurança</t>
  </si>
  <si>
    <t>Lider</t>
  </si>
  <si>
    <t>Vigilantes desarmados</t>
  </si>
  <si>
    <t>OBS. Hora Esporádica:</t>
  </si>
  <si>
    <t>OBS Valor Unitário diária:</t>
  </si>
  <si>
    <t>Resumo Econômico da Proposta de Serviço Tecnico especializado de  VIGILÂNCIA / PORTARIA / SEGURANÇA / BOMBEIROS / MONITORAMENTO do Museu da Lingua Portuguesa - 2020</t>
  </si>
  <si>
    <t>Valor unitário Hora  esporádica</t>
  </si>
  <si>
    <t>Valor unitário Diária  Esporádica</t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</si>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</sst>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[Red]\-#,##0.00\ "/>
    <numFmt numFmtId="165" formatCode="#,##0_ ;[Red]\-#,##0\ "/>
    <numFmt numFmtId="166" formatCode="yyyy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rgb="FF000000"/>
      <name val="Verdana"/>
      <family val="2"/>
    </font>
    <font>
      <b/>
      <u/>
      <sz val="9"/>
      <color rgb="FF333333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0"/>
      <color rgb="FF0070C0"/>
      <name val="Verdana"/>
      <family val="2"/>
    </font>
    <font>
      <b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auto="1"/>
      </bottom>
      <diagonal/>
    </border>
  </borders>
  <cellStyleXfs count="4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2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 wrapText="1"/>
    </xf>
    <xf numFmtId="164" fontId="4" fillId="3" borderId="4" xfId="0" applyNumberFormat="1" applyFont="1" applyFill="1" applyBorder="1" applyAlignment="1">
      <alignment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65" fontId="0" fillId="0" borderId="7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43" fontId="6" fillId="0" borderId="10" xfId="2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/>
    </xf>
    <xf numFmtId="43" fontId="6" fillId="0" borderId="13" xfId="2" applyFont="1" applyBorder="1" applyAlignment="1">
      <alignment horizontal="center" vertical="center"/>
    </xf>
    <xf numFmtId="165" fontId="6" fillId="0" borderId="14" xfId="0" applyNumberFormat="1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vertical="center"/>
    </xf>
    <xf numFmtId="0" fontId="13" fillId="0" borderId="19" xfId="0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166" fontId="6" fillId="0" borderId="10" xfId="0" applyNumberFormat="1" applyFont="1" applyBorder="1" applyAlignment="1">
      <alignment vertical="center"/>
    </xf>
    <xf numFmtId="166" fontId="6" fillId="0" borderId="13" xfId="0" applyNumberFormat="1" applyFont="1" applyBorder="1" applyAlignment="1">
      <alignment vertical="center"/>
    </xf>
    <xf numFmtId="9" fontId="6" fillId="0" borderId="10" xfId="3" applyFont="1" applyBorder="1" applyAlignment="1">
      <alignment horizontal="right" vertical="center"/>
    </xf>
    <xf numFmtId="9" fontId="10" fillId="0" borderId="10" xfId="3" applyFont="1" applyBorder="1" applyAlignment="1">
      <alignment horizontal="right" vertical="center"/>
    </xf>
    <xf numFmtId="9" fontId="6" fillId="0" borderId="10" xfId="3" applyFont="1" applyBorder="1" applyAlignment="1">
      <alignment vertical="center"/>
    </xf>
    <xf numFmtId="9" fontId="6" fillId="0" borderId="13" xfId="3" applyFont="1" applyBorder="1" applyAlignment="1">
      <alignment horizontal="right" vertical="center"/>
    </xf>
    <xf numFmtId="49" fontId="6" fillId="0" borderId="10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vertical="center"/>
    </xf>
    <xf numFmtId="164" fontId="4" fillId="3" borderId="18" xfId="0" applyNumberFormat="1" applyFont="1" applyFill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</cellXfs>
  <cellStyles count="4">
    <cellStyle name="Normal" xfId="0" builtinId="0"/>
    <cellStyle name="Normal 2" xfId="1" xr:uid="{74D79CA5-26A0-4D04-B75B-01AAE3E4D39A}"/>
    <cellStyle name="Porcentagem" xfId="3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DAE54-E82E-42CC-84D4-DB14329FDA67}">
  <sheetPr>
    <pageSetUpPr fitToPage="1"/>
  </sheetPr>
  <dimension ref="A2:R25"/>
  <sheetViews>
    <sheetView tabSelected="1" topLeftCell="A7" workbookViewId="0">
      <selection activeCell="R10" sqref="R10"/>
    </sheetView>
  </sheetViews>
  <sheetFormatPr defaultColWidth="8.88671875" defaultRowHeight="13.8" x14ac:dyDescent="0.25"/>
  <cols>
    <col min="1" max="1" width="18.88671875" style="1" customWidth="1"/>
    <col min="2" max="2" width="25.33203125" style="1" customWidth="1"/>
    <col min="3" max="3" width="14.5546875" style="1" bestFit="1" customWidth="1"/>
    <col min="4" max="4" width="15.21875" style="1" customWidth="1"/>
    <col min="5" max="5" width="15.33203125" style="1" customWidth="1"/>
    <col min="6" max="8" width="12.6640625" style="1" customWidth="1"/>
    <col min="9" max="9" width="12.6640625" style="1" bestFit="1" customWidth="1"/>
    <col min="10" max="10" width="10.33203125" style="1" bestFit="1" customWidth="1"/>
    <col min="11" max="13" width="15.109375" style="1" bestFit="1" customWidth="1"/>
    <col min="14" max="14" width="15.109375" style="1" customWidth="1"/>
    <col min="15" max="15" width="15.109375" style="1" bestFit="1" customWidth="1"/>
    <col min="16" max="16" width="15.109375" style="1" customWidth="1"/>
    <col min="17" max="17" width="15.109375" style="1" bestFit="1" customWidth="1"/>
    <col min="18" max="18" width="18" style="1" bestFit="1" customWidth="1"/>
    <col min="19" max="16384" width="8.88671875" style="1"/>
  </cols>
  <sheetData>
    <row r="2" spans="1:18" ht="33.6" customHeight="1" x14ac:dyDescent="0.25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8" x14ac:dyDescent="0.25">
      <c r="A3" s="2"/>
      <c r="B3" s="2"/>
      <c r="C3" s="3"/>
      <c r="D3" s="3"/>
      <c r="E3" s="3"/>
      <c r="F3" s="3"/>
      <c r="G3" s="3"/>
      <c r="H3" s="3"/>
      <c r="I3" s="3"/>
      <c r="J3" s="3"/>
    </row>
    <row r="4" spans="1:18" s="5" customFormat="1" ht="18.600000000000001" customHeight="1" x14ac:dyDescent="0.3">
      <c r="A4" s="56" t="s">
        <v>8</v>
      </c>
      <c r="B4" s="5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8" s="5" customFormat="1" ht="18" customHeight="1" x14ac:dyDescent="0.3">
      <c r="A5" s="56" t="s">
        <v>11</v>
      </c>
      <c r="B5" s="5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8" ht="45.6" customHeight="1" x14ac:dyDescent="0.25">
      <c r="A7" s="51" t="s">
        <v>0</v>
      </c>
      <c r="B7" s="51" t="s">
        <v>1</v>
      </c>
      <c r="C7" s="51" t="s">
        <v>2</v>
      </c>
      <c r="D7" s="51" t="s">
        <v>3</v>
      </c>
      <c r="E7" s="51" t="s">
        <v>4</v>
      </c>
      <c r="F7" s="50" t="s">
        <v>12</v>
      </c>
      <c r="G7" s="50"/>
      <c r="H7" s="50"/>
      <c r="I7" s="51" t="s">
        <v>5</v>
      </c>
      <c r="J7" s="51" t="s">
        <v>6</v>
      </c>
      <c r="K7" s="51" t="s">
        <v>9</v>
      </c>
      <c r="L7" s="51" t="s">
        <v>10</v>
      </c>
      <c r="M7" s="57" t="s">
        <v>15</v>
      </c>
      <c r="N7" s="51" t="s">
        <v>35</v>
      </c>
      <c r="O7" s="57" t="s">
        <v>32</v>
      </c>
      <c r="P7" s="51" t="s">
        <v>36</v>
      </c>
      <c r="Q7" s="57" t="s">
        <v>33</v>
      </c>
    </row>
    <row r="8" spans="1:18" ht="22.8" x14ac:dyDescent="0.25">
      <c r="A8" s="52"/>
      <c r="B8" s="52"/>
      <c r="C8" s="52"/>
      <c r="D8" s="52"/>
      <c r="E8" s="52"/>
      <c r="F8" s="25" t="s">
        <v>13</v>
      </c>
      <c r="G8" s="25" t="s">
        <v>37</v>
      </c>
      <c r="H8" s="25" t="s">
        <v>14</v>
      </c>
      <c r="I8" s="52"/>
      <c r="J8" s="52"/>
      <c r="K8" s="52"/>
      <c r="L8" s="52"/>
      <c r="M8" s="58"/>
      <c r="N8" s="52"/>
      <c r="O8" s="58"/>
      <c r="P8" s="52"/>
      <c r="Q8" s="58"/>
    </row>
    <row r="9" spans="1:18" ht="18.600000000000001" customHeight="1" x14ac:dyDescent="0.25">
      <c r="A9" s="53" t="s">
        <v>16</v>
      </c>
      <c r="B9" s="54"/>
      <c r="C9" s="54"/>
      <c r="D9" s="54"/>
      <c r="E9" s="54"/>
      <c r="F9" s="24"/>
      <c r="G9" s="24"/>
      <c r="H9" s="24"/>
      <c r="I9" s="7">
        <f>SUM(I10:I13)</f>
        <v>0</v>
      </c>
      <c r="J9" s="8">
        <f t="shared" ref="J9:L9" si="0">SUM(J15:J20)</f>
        <v>6</v>
      </c>
      <c r="K9" s="7">
        <f t="shared" si="0"/>
        <v>0</v>
      </c>
      <c r="L9" s="7">
        <f t="shared" si="0"/>
        <v>0</v>
      </c>
      <c r="M9" s="9"/>
      <c r="N9" s="60"/>
      <c r="O9" s="9"/>
      <c r="P9" s="60"/>
      <c r="Q9" s="9"/>
    </row>
    <row r="10" spans="1:18" x14ac:dyDescent="0.25">
      <c r="A10" s="35"/>
      <c r="B10" s="36"/>
      <c r="C10" s="37"/>
      <c r="D10" s="12"/>
      <c r="E10" s="12"/>
      <c r="F10" s="38"/>
      <c r="G10" s="39"/>
      <c r="H10" s="40" t="s">
        <v>17</v>
      </c>
      <c r="I10" s="41">
        <f>SUMIF($A$15:$A$25,$H$10,I15:I25)</f>
        <v>0</v>
      </c>
      <c r="J10" s="20">
        <f t="shared" ref="J10:L10" si="1">SUMIF($A$15:$A$25,$H$10,J15:J25)</f>
        <v>2</v>
      </c>
      <c r="K10" s="41">
        <f t="shared" si="1"/>
        <v>0</v>
      </c>
      <c r="L10" s="41">
        <f t="shared" si="1"/>
        <v>0</v>
      </c>
      <c r="M10" s="59"/>
      <c r="N10" s="61"/>
      <c r="O10" s="59"/>
      <c r="P10" s="61"/>
      <c r="Q10" s="59"/>
    </row>
    <row r="11" spans="1:18" x14ac:dyDescent="0.25">
      <c r="A11" s="35"/>
      <c r="B11" s="36"/>
      <c r="C11" s="37"/>
      <c r="D11" s="12"/>
      <c r="E11" s="12"/>
      <c r="F11" s="38"/>
      <c r="G11" s="39"/>
      <c r="H11" s="40" t="s">
        <v>23</v>
      </c>
      <c r="I11" s="41">
        <f>SUMIF($A$15:$A$25,$H$11,I15:I25)</f>
        <v>0</v>
      </c>
      <c r="J11" s="20">
        <f t="shared" ref="J11:L11" si="2">SUMIF($A$15:$A$25,$H$11,J15:J25)</f>
        <v>2</v>
      </c>
      <c r="K11" s="41">
        <f t="shared" si="2"/>
        <v>0</v>
      </c>
      <c r="L11" s="41">
        <f t="shared" si="2"/>
        <v>0</v>
      </c>
      <c r="M11" s="59"/>
      <c r="N11" s="61"/>
      <c r="O11" s="59"/>
      <c r="P11" s="61"/>
      <c r="Q11" s="59"/>
    </row>
    <row r="12" spans="1:18" x14ac:dyDescent="0.25">
      <c r="A12" s="35"/>
      <c r="B12" s="36"/>
      <c r="C12" s="37"/>
      <c r="D12" s="12"/>
      <c r="E12" s="12"/>
      <c r="F12" s="38"/>
      <c r="G12" s="39"/>
      <c r="H12" s="40" t="s">
        <v>26</v>
      </c>
      <c r="I12" s="41">
        <f>SUMIF($A$15:$A$25,$H$12,I15:I25)</f>
        <v>0</v>
      </c>
      <c r="J12" s="20">
        <f t="shared" ref="J12:L12" si="3">SUMIF($A$15:$A$25,$H$12,J15:J25)</f>
        <v>1</v>
      </c>
      <c r="K12" s="41">
        <f t="shared" si="3"/>
        <v>0</v>
      </c>
      <c r="L12" s="41">
        <f t="shared" si="3"/>
        <v>0</v>
      </c>
      <c r="M12" s="59"/>
      <c r="N12" s="61"/>
      <c r="O12" s="59"/>
      <c r="P12" s="61"/>
      <c r="Q12" s="59"/>
    </row>
    <row r="13" spans="1:18" x14ac:dyDescent="0.25">
      <c r="A13" s="35"/>
      <c r="B13" s="36"/>
      <c r="C13" s="37"/>
      <c r="D13" s="12"/>
      <c r="E13" s="12"/>
      <c r="F13" s="38"/>
      <c r="G13" s="39"/>
      <c r="H13" s="40" t="s">
        <v>29</v>
      </c>
      <c r="I13" s="41">
        <f>SUMIF($A$15:$A$25,$H$13,I15:I25)</f>
        <v>0</v>
      </c>
      <c r="J13" s="20">
        <f t="shared" ref="J13:L13" si="4">SUMIF($A$15:$A$25,$H$13,J15:J25)</f>
        <v>12</v>
      </c>
      <c r="K13" s="41">
        <f t="shared" si="4"/>
        <v>0</v>
      </c>
      <c r="L13" s="41">
        <f t="shared" si="4"/>
        <v>0</v>
      </c>
      <c r="M13" s="59"/>
      <c r="N13" s="61"/>
      <c r="O13" s="59"/>
      <c r="P13" s="61"/>
      <c r="Q13" s="59"/>
    </row>
    <row r="14" spans="1:18" ht="14.4" x14ac:dyDescent="0.25">
      <c r="A14" s="10"/>
      <c r="B14" s="11"/>
      <c r="C14" s="12"/>
      <c r="D14" s="12"/>
      <c r="E14" s="12"/>
      <c r="F14" s="12"/>
      <c r="G14" s="12"/>
      <c r="H14" s="12"/>
      <c r="I14" s="13"/>
      <c r="J14" s="14"/>
      <c r="K14" s="15"/>
      <c r="L14" s="15"/>
      <c r="M14" s="16"/>
      <c r="N14" s="62"/>
      <c r="O14" s="16"/>
      <c r="P14" s="62"/>
      <c r="Q14" s="16"/>
    </row>
    <row r="15" spans="1:18" s="5" customFormat="1" x14ac:dyDescent="0.25">
      <c r="A15" s="17" t="s">
        <v>17</v>
      </c>
      <c r="B15" s="19" t="s">
        <v>18</v>
      </c>
      <c r="C15" s="19" t="s">
        <v>19</v>
      </c>
      <c r="D15" s="19" t="s">
        <v>7</v>
      </c>
      <c r="E15" s="20" t="s">
        <v>20</v>
      </c>
      <c r="F15" s="42"/>
      <c r="G15" s="44"/>
      <c r="H15" s="48"/>
      <c r="I15" s="29"/>
      <c r="J15" s="20">
        <v>1</v>
      </c>
      <c r="K15" s="21">
        <f>I15*J15</f>
        <v>0</v>
      </c>
      <c r="L15" s="21">
        <f>K15*12</f>
        <v>0</v>
      </c>
      <c r="M15" s="26"/>
      <c r="N15" s="63"/>
      <c r="O15" s="26"/>
      <c r="P15" s="63"/>
      <c r="Q15" s="26"/>
      <c r="R15" s="1"/>
    </row>
    <row r="16" spans="1:18" x14ac:dyDescent="0.25">
      <c r="A16" s="17" t="s">
        <v>17</v>
      </c>
      <c r="B16" s="19" t="s">
        <v>18</v>
      </c>
      <c r="C16" s="19" t="s">
        <v>19</v>
      </c>
      <c r="D16" s="19" t="s">
        <v>21</v>
      </c>
      <c r="E16" s="20" t="s">
        <v>22</v>
      </c>
      <c r="F16" s="42"/>
      <c r="G16" s="44"/>
      <c r="H16" s="48"/>
      <c r="I16" s="29"/>
      <c r="J16" s="20">
        <v>1</v>
      </c>
      <c r="K16" s="21">
        <f t="shared" ref="K16:K25" si="5">I16*J16</f>
        <v>0</v>
      </c>
      <c r="L16" s="21">
        <f t="shared" ref="L16:L25" si="6">K16*12</f>
        <v>0</v>
      </c>
      <c r="M16" s="26"/>
      <c r="N16" s="63"/>
      <c r="O16" s="26"/>
      <c r="P16" s="63"/>
      <c r="Q16" s="26"/>
    </row>
    <row r="17" spans="1:17" ht="25.2" x14ac:dyDescent="0.25">
      <c r="A17" s="17" t="s">
        <v>23</v>
      </c>
      <c r="B17" s="18" t="s">
        <v>24</v>
      </c>
      <c r="C17" s="19" t="s">
        <v>19</v>
      </c>
      <c r="D17" s="19" t="s">
        <v>7</v>
      </c>
      <c r="E17" s="20" t="s">
        <v>20</v>
      </c>
      <c r="F17" s="42"/>
      <c r="G17" s="44"/>
      <c r="H17" s="48"/>
      <c r="I17" s="29"/>
      <c r="J17" s="20">
        <v>1</v>
      </c>
      <c r="K17" s="21">
        <f t="shared" si="5"/>
        <v>0</v>
      </c>
      <c r="L17" s="21">
        <f t="shared" si="6"/>
        <v>0</v>
      </c>
      <c r="M17" s="26"/>
      <c r="N17" s="63"/>
      <c r="O17" s="26"/>
      <c r="P17" s="63"/>
      <c r="Q17" s="26"/>
    </row>
    <row r="18" spans="1:17" ht="25.2" x14ac:dyDescent="0.25">
      <c r="A18" s="17" t="s">
        <v>23</v>
      </c>
      <c r="B18" s="18" t="s">
        <v>25</v>
      </c>
      <c r="C18" s="19" t="s">
        <v>19</v>
      </c>
      <c r="D18" s="19" t="s">
        <v>21</v>
      </c>
      <c r="E18" s="20" t="s">
        <v>22</v>
      </c>
      <c r="F18" s="42"/>
      <c r="G18" s="44"/>
      <c r="H18" s="48"/>
      <c r="I18" s="29"/>
      <c r="J18" s="20">
        <v>1</v>
      </c>
      <c r="K18" s="21">
        <f t="shared" si="5"/>
        <v>0</v>
      </c>
      <c r="L18" s="21">
        <f t="shared" si="6"/>
        <v>0</v>
      </c>
      <c r="M18" s="26"/>
      <c r="N18" s="63"/>
      <c r="O18" s="26"/>
      <c r="P18" s="63"/>
      <c r="Q18" s="26"/>
    </row>
    <row r="19" spans="1:17" x14ac:dyDescent="0.25">
      <c r="A19" s="17" t="s">
        <v>26</v>
      </c>
      <c r="B19" s="19" t="s">
        <v>27</v>
      </c>
      <c r="C19" s="27" t="s">
        <v>28</v>
      </c>
      <c r="D19" s="19" t="s">
        <v>7</v>
      </c>
      <c r="E19" s="20" t="s">
        <v>20</v>
      </c>
      <c r="F19" s="42"/>
      <c r="G19" s="44"/>
      <c r="H19" s="48"/>
      <c r="I19" s="29"/>
      <c r="J19" s="20">
        <v>1</v>
      </c>
      <c r="K19" s="21">
        <f t="shared" si="5"/>
        <v>0</v>
      </c>
      <c r="L19" s="21">
        <f t="shared" si="6"/>
        <v>0</v>
      </c>
      <c r="M19" s="26"/>
      <c r="N19" s="63"/>
      <c r="O19" s="26"/>
      <c r="P19" s="63"/>
      <c r="Q19" s="26"/>
    </row>
    <row r="20" spans="1:17" x14ac:dyDescent="0.25">
      <c r="A20" s="17" t="s">
        <v>29</v>
      </c>
      <c r="B20" s="18" t="s">
        <v>30</v>
      </c>
      <c r="C20" s="19" t="s">
        <v>19</v>
      </c>
      <c r="D20" s="19" t="s">
        <v>7</v>
      </c>
      <c r="E20" s="20" t="s">
        <v>20</v>
      </c>
      <c r="F20" s="42"/>
      <c r="G20" s="44"/>
      <c r="H20" s="48"/>
      <c r="I20" s="29"/>
      <c r="J20" s="20">
        <v>1</v>
      </c>
      <c r="K20" s="21">
        <f t="shared" si="5"/>
        <v>0</v>
      </c>
      <c r="L20" s="21">
        <f t="shared" si="6"/>
        <v>0</v>
      </c>
      <c r="M20" s="26"/>
      <c r="N20" s="63"/>
      <c r="O20" s="26"/>
      <c r="P20" s="63"/>
      <c r="Q20" s="26"/>
    </row>
    <row r="21" spans="1:17" x14ac:dyDescent="0.25">
      <c r="A21" s="28" t="s">
        <v>29</v>
      </c>
      <c r="B21" s="19" t="s">
        <v>31</v>
      </c>
      <c r="C21" s="19" t="s">
        <v>19</v>
      </c>
      <c r="D21" s="19" t="s">
        <v>7</v>
      </c>
      <c r="E21" s="20" t="s">
        <v>20</v>
      </c>
      <c r="F21" s="42"/>
      <c r="G21" s="45"/>
      <c r="H21" s="48"/>
      <c r="I21" s="29"/>
      <c r="J21" s="20">
        <v>3</v>
      </c>
      <c r="K21" s="21">
        <f t="shared" si="5"/>
        <v>0</v>
      </c>
      <c r="L21" s="21">
        <f t="shared" si="6"/>
        <v>0</v>
      </c>
      <c r="M21" s="26"/>
      <c r="N21" s="63"/>
      <c r="O21" s="26"/>
      <c r="P21" s="63"/>
      <c r="Q21" s="26"/>
    </row>
    <row r="22" spans="1:17" x14ac:dyDescent="0.25">
      <c r="A22" s="17" t="s">
        <v>29</v>
      </c>
      <c r="B22" s="19" t="s">
        <v>31</v>
      </c>
      <c r="C22" s="19" t="s">
        <v>19</v>
      </c>
      <c r="D22" s="19" t="s">
        <v>7</v>
      </c>
      <c r="E22" s="20" t="s">
        <v>20</v>
      </c>
      <c r="F22" s="42"/>
      <c r="G22" s="46"/>
      <c r="H22" s="48"/>
      <c r="I22" s="29"/>
      <c r="J22" s="20">
        <v>1</v>
      </c>
      <c r="K22" s="21">
        <f t="shared" si="5"/>
        <v>0</v>
      </c>
      <c r="L22" s="21">
        <f t="shared" si="6"/>
        <v>0</v>
      </c>
      <c r="M22" s="26"/>
      <c r="N22" s="63"/>
      <c r="O22" s="26"/>
      <c r="P22" s="63"/>
      <c r="Q22" s="26"/>
    </row>
    <row r="23" spans="1:17" x14ac:dyDescent="0.25">
      <c r="A23" s="17" t="s">
        <v>29</v>
      </c>
      <c r="B23" s="19" t="s">
        <v>31</v>
      </c>
      <c r="C23" s="27" t="s">
        <v>28</v>
      </c>
      <c r="D23" s="19" t="s">
        <v>7</v>
      </c>
      <c r="E23" s="20" t="s">
        <v>20</v>
      </c>
      <c r="F23" s="42"/>
      <c r="G23" s="44"/>
      <c r="H23" s="48"/>
      <c r="I23" s="29"/>
      <c r="J23" s="20">
        <v>3</v>
      </c>
      <c r="K23" s="21">
        <f t="shared" si="5"/>
        <v>0</v>
      </c>
      <c r="L23" s="21">
        <f t="shared" si="6"/>
        <v>0</v>
      </c>
      <c r="M23" s="26"/>
      <c r="N23" s="63"/>
      <c r="O23" s="26"/>
      <c r="P23" s="63"/>
      <c r="Q23" s="26"/>
    </row>
    <row r="24" spans="1:17" x14ac:dyDescent="0.25">
      <c r="A24" s="17" t="s">
        <v>29</v>
      </c>
      <c r="B24" s="18" t="s">
        <v>30</v>
      </c>
      <c r="C24" s="19" t="s">
        <v>19</v>
      </c>
      <c r="D24" s="19" t="s">
        <v>21</v>
      </c>
      <c r="E24" s="20" t="s">
        <v>22</v>
      </c>
      <c r="F24" s="42"/>
      <c r="G24" s="44"/>
      <c r="H24" s="48"/>
      <c r="I24" s="29"/>
      <c r="J24" s="20">
        <v>1</v>
      </c>
      <c r="K24" s="21">
        <f t="shared" si="5"/>
        <v>0</v>
      </c>
      <c r="L24" s="21">
        <f t="shared" si="6"/>
        <v>0</v>
      </c>
      <c r="M24" s="26"/>
      <c r="N24" s="63"/>
      <c r="O24" s="26"/>
      <c r="P24" s="63"/>
      <c r="Q24" s="26"/>
    </row>
    <row r="25" spans="1:17" x14ac:dyDescent="0.25">
      <c r="A25" s="30" t="s">
        <v>29</v>
      </c>
      <c r="B25" s="31" t="s">
        <v>31</v>
      </c>
      <c r="C25" s="22" t="s">
        <v>19</v>
      </c>
      <c r="D25" s="22" t="s">
        <v>21</v>
      </c>
      <c r="E25" s="23" t="s">
        <v>22</v>
      </c>
      <c r="F25" s="43"/>
      <c r="G25" s="47"/>
      <c r="H25" s="49"/>
      <c r="I25" s="33"/>
      <c r="J25" s="23">
        <v>3</v>
      </c>
      <c r="K25" s="32">
        <f t="shared" si="5"/>
        <v>0</v>
      </c>
      <c r="L25" s="32">
        <f t="shared" si="6"/>
        <v>0</v>
      </c>
      <c r="M25" s="34"/>
      <c r="N25" s="64"/>
      <c r="O25" s="34"/>
      <c r="P25" s="64"/>
      <c r="Q25" s="34"/>
    </row>
  </sheetData>
  <mergeCells count="19">
    <mergeCell ref="A9:E9"/>
    <mergeCell ref="A2:Q2"/>
    <mergeCell ref="A4:B4"/>
    <mergeCell ref="A5:B5"/>
    <mergeCell ref="I7:I8"/>
    <mergeCell ref="J7:J8"/>
    <mergeCell ref="K7:K8"/>
    <mergeCell ref="L7:L8"/>
    <mergeCell ref="Q7:Q8"/>
    <mergeCell ref="N7:N8"/>
    <mergeCell ref="P7:P8"/>
    <mergeCell ref="M7:M8"/>
    <mergeCell ref="O7:O8"/>
    <mergeCell ref="F7:H7"/>
    <mergeCell ref="A7:A8"/>
    <mergeCell ref="B7:B8"/>
    <mergeCell ref="C7:C8"/>
    <mergeCell ref="D7:D8"/>
    <mergeCell ref="E7:E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Sueli C. Borges Santiago</dc:creator>
  <cp:lastModifiedBy>Sueli C. Borges Santiago</cp:lastModifiedBy>
  <cp:lastPrinted>2020-11-16T13:01:24Z</cp:lastPrinted>
  <dcterms:created xsi:type="dcterms:W3CDTF">2020-11-16T11:24:36Z</dcterms:created>
  <dcterms:modified xsi:type="dcterms:W3CDTF">2020-12-15T10:52:43Z</dcterms:modified>
</cp:coreProperties>
</file>